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autoCompressPictures="0" defaultThemeVersion="124226"/>
  <bookViews>
    <workbookView xWindow="0" yWindow="0" windowWidth="20736" windowHeight="11760" tabRatio="812"/>
  </bookViews>
  <sheets>
    <sheet name="semaine 11 PA6" sheetId="25" r:id="rId1"/>
    <sheet name="MENU J S 11" sheetId="28" r:id="rId2"/>
    <sheet name="semaine 12 PA7" sheetId="26" r:id="rId3"/>
    <sheet name="MENU J S 12" sheetId="34" r:id="rId4"/>
    <sheet name="semaine 13 PA8" sheetId="27" r:id="rId5"/>
    <sheet name="MENU J S 13" sheetId="35" r:id="rId6"/>
    <sheet name="semaine 14 PA1 " sheetId="21" r:id="rId7"/>
    <sheet name="MENU J S 14" sheetId="36" r:id="rId8"/>
    <sheet name="semaine 15 PA2" sheetId="23" r:id="rId9"/>
    <sheet name="MENU J S 15" sheetId="37" r:id="rId10"/>
    <sheet name="semaine 16 PA3" sheetId="24" r:id="rId11"/>
    <sheet name="MENU J S 16" sheetId="38" r:id="rId12"/>
  </sheets>
  <definedNames>
    <definedName name="_xlnm.Print_Area" localSheetId="2">'semaine 12 PA7'!$B$1:$J$13</definedName>
    <definedName name="_xlnm.Print_Area" localSheetId="4">'semaine 13 PA8'!$B$1:$J$13</definedName>
    <definedName name="_xlnm.Print_Area" localSheetId="6">'semaine 14 PA1 '!$B$1:$J$13</definedName>
    <definedName name="_xlnm.Print_Area" localSheetId="8">'semaine 15 PA2'!$B$1:$J$13</definedName>
    <definedName name="_xlnm.Print_Area" localSheetId="10">'semaine 16 PA3'!$B$1:$J$13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R2" i="38"/>
  <c r="BR2" i="37"/>
  <c r="BR2" i="36"/>
  <c r="BR2" i="35"/>
  <c r="BR2" i="34"/>
  <c r="BR2" i="28"/>
  <c r="AJ2" i="38"/>
  <c r="S2"/>
  <c r="BA2" s="1"/>
  <c r="AJ2" i="37"/>
  <c r="S2"/>
  <c r="BA2" s="1"/>
  <c r="AJ2" i="36"/>
  <c r="S2"/>
  <c r="BA2" s="1"/>
  <c r="AJ2" i="35"/>
  <c r="S2"/>
  <c r="BA2" s="1"/>
  <c r="AJ2" i="34"/>
  <c r="S2"/>
  <c r="BA2" s="1"/>
  <c r="AJ2" i="28"/>
  <c r="S2"/>
  <c r="BA2" s="1"/>
</calcChain>
</file>

<file path=xl/sharedStrings.xml><?xml version="1.0" encoding="utf-8"?>
<sst xmlns="http://schemas.openxmlformats.org/spreadsheetml/2006/main" count="309" uniqueCount="122">
  <si>
    <t>LUNDI</t>
  </si>
  <si>
    <t>MARDI</t>
  </si>
  <si>
    <t>MERCREDI</t>
  </si>
  <si>
    <t>JEUDI</t>
  </si>
  <si>
    <t>VENDREDI</t>
  </si>
  <si>
    <t>Viande de Porc Français
Produits locaux</t>
  </si>
  <si>
    <t>Label Rouge
 Recette maison</t>
  </si>
  <si>
    <t>Race à viande
Produits issus de l'agriculture biologique</t>
  </si>
  <si>
    <t>COLLEGES DES HAUTS-DE-SEINE
DINER</t>
  </si>
  <si>
    <t>Petit suisse aux fruits</t>
  </si>
  <si>
    <t>Fruit de saison</t>
  </si>
  <si>
    <t>Yaourt nature sucré</t>
  </si>
  <si>
    <t>Gouda</t>
  </si>
  <si>
    <t>Velouté de légumes</t>
  </si>
  <si>
    <t xml:space="preserve">Taboulé </t>
  </si>
  <si>
    <t>Radis et beurre</t>
  </si>
  <si>
    <t xml:space="preserve">Riz créole </t>
  </si>
  <si>
    <t xml:space="preserve">Brocolis </t>
  </si>
  <si>
    <t>Ratatouille</t>
  </si>
  <si>
    <t>Poisson MSC 
Recette développement durable (plat végétarien)</t>
  </si>
  <si>
    <t xml:space="preserve">Fromage AOP
Produit circuit court </t>
  </si>
  <si>
    <t>Du 01 au 05 avril 2019</t>
  </si>
  <si>
    <t>Du 08 au 12 avril 2019</t>
  </si>
  <si>
    <t>Du 15 au 19 avril 2019</t>
  </si>
  <si>
    <t>Du 11 au 15 mars 2019</t>
  </si>
  <si>
    <t>Du 18 au 22 mars 2019</t>
  </si>
  <si>
    <t>Du 25 au 29 mars 2019</t>
  </si>
  <si>
    <t xml:space="preserve">Filet de hoki pané </t>
  </si>
  <si>
    <t xml:space="preserve">Poulet rôti </t>
  </si>
  <si>
    <t xml:space="preserve">Haricot beurre à la tomate </t>
  </si>
  <si>
    <t xml:space="preserve">Chicken wing </t>
  </si>
  <si>
    <t>Colin à la brésilienne</t>
  </si>
  <si>
    <t>Filet de hoki sauce rougail</t>
  </si>
  <si>
    <t>Purée de légumes</t>
  </si>
  <si>
    <t>Rôti de veau au jus</t>
  </si>
  <si>
    <t xml:space="preserve">Courgettes à l'ail </t>
  </si>
  <si>
    <t>Purée de pomme de terre, céleri et brocolis</t>
  </si>
  <si>
    <r>
      <t xml:space="preserve">Carottes </t>
    </r>
    <r>
      <rPr>
        <b/>
        <sz val="14"/>
        <rFont val="Leelawadee"/>
        <family val="2"/>
      </rPr>
      <t>BIO</t>
    </r>
    <r>
      <rPr>
        <sz val="14"/>
        <rFont val="Leelawadee"/>
        <family val="2"/>
      </rPr>
      <t xml:space="preserve"> braisées</t>
    </r>
  </si>
  <si>
    <t xml:space="preserve">Tarte au fromage </t>
  </si>
  <si>
    <t>Tomate à la vinaigrette</t>
  </si>
  <si>
    <t xml:space="preserve">Haricots blanc à la tomate </t>
  </si>
  <si>
    <t>Endive et croutons à la vinaigrette</t>
  </si>
  <si>
    <t>Concombre à la vinaigrette</t>
  </si>
  <si>
    <t>Potage de courgette maison</t>
  </si>
  <si>
    <t xml:space="preserve">Yaourt aromatisé </t>
  </si>
  <si>
    <t xml:space="preserve">Saint paulin </t>
  </si>
  <si>
    <t>Petit suisse nature sucré</t>
  </si>
  <si>
    <t xml:space="preserve">Brie </t>
  </si>
  <si>
    <t xml:space="preserve">Compote de pomme </t>
  </si>
  <si>
    <t>Blé BIO</t>
  </si>
  <si>
    <t xml:space="preserve">Fruit de saison </t>
  </si>
  <si>
    <t xml:space="preserve">Crème dessert caramel </t>
  </si>
  <si>
    <t>Fromage blanc sucré</t>
  </si>
  <si>
    <t>Fromage fondu président</t>
  </si>
  <si>
    <t xml:space="preserve">Emmental </t>
  </si>
  <si>
    <t>Œuf dur BIO mayonnaise</t>
  </si>
  <si>
    <t>Céleri à la vinaigrette</t>
  </si>
  <si>
    <t>Paris brest</t>
  </si>
  <si>
    <t xml:space="preserve">Camembert </t>
  </si>
  <si>
    <t>Eclair vanille</t>
  </si>
  <si>
    <t xml:space="preserve">Purée de pomme de terre </t>
  </si>
  <si>
    <t xml:space="preserve">Rôti de veau au jus </t>
  </si>
  <si>
    <t>Poêlée de légumes BIO</t>
  </si>
  <si>
    <t>Blé BIO et jus de légumes</t>
  </si>
  <si>
    <t>Fromage blanc nature sucré</t>
  </si>
  <si>
    <t>Saint Paulin</t>
  </si>
  <si>
    <t>Jambon de poulet</t>
  </si>
  <si>
    <t>Radis &amp; beurre</t>
  </si>
  <si>
    <t>Tarte au chocolat</t>
  </si>
  <si>
    <t xml:space="preserve">Coleslaw </t>
  </si>
  <si>
    <t>Betterave à la vinaigrette</t>
  </si>
  <si>
    <t>Cordon bleu</t>
  </si>
  <si>
    <t xml:space="preserve">Merguez douce </t>
  </si>
  <si>
    <t>Steak haché</t>
  </si>
  <si>
    <t>Pates 1/2 complète BIO</t>
  </si>
  <si>
    <t xml:space="preserve">Sauté de bœuf à la tomate </t>
  </si>
  <si>
    <t>Filet de limande meunière</t>
  </si>
  <si>
    <t>Brocolis saveur midi</t>
  </si>
  <si>
    <t xml:space="preserve">Purée de pomme de terre carotte et patate douce </t>
  </si>
  <si>
    <t>Tomme blanche</t>
  </si>
  <si>
    <t>Fenouil à la vinaigrette</t>
  </si>
  <si>
    <t>Tarte au fromage</t>
  </si>
  <si>
    <t xml:space="preserve">Pavé de poisson mariné au thyn </t>
  </si>
  <si>
    <t xml:space="preserve">Merguez au jus </t>
  </si>
  <si>
    <t>Fusilli BIO</t>
  </si>
  <si>
    <t xml:space="preserve">Haricots verts </t>
  </si>
  <si>
    <t>Salade verte et croutons</t>
  </si>
  <si>
    <t>Chou rouge râpé à la vinaigrette</t>
  </si>
  <si>
    <t xml:space="preserve">Pomme vapeur </t>
  </si>
  <si>
    <t>Œuf BIO dur mayonnaise</t>
  </si>
  <si>
    <t>Fromage frais aux fruits</t>
  </si>
  <si>
    <t>Pavé 1/2 sel</t>
  </si>
  <si>
    <t>Eclair à la vanille</t>
  </si>
  <si>
    <t>Ananas au sirop</t>
  </si>
  <si>
    <t>Coulommiers</t>
  </si>
  <si>
    <t>Yaourt aromatisé</t>
  </si>
  <si>
    <t>Fromage blanc Party</t>
  </si>
  <si>
    <r>
      <rPr>
        <b/>
        <sz val="14"/>
        <rFont val="Leelawadee"/>
        <family val="2"/>
      </rPr>
      <t>Fromage blanc 
Compote de pomme</t>
    </r>
    <r>
      <rPr>
        <i/>
        <sz val="14"/>
        <rFont val="Leelawadee"/>
        <family val="2"/>
      </rPr>
      <t xml:space="preserve">
- Topping fraise &amp; caramel
- Brisure oréo,  brisures spéculoos</t>
    </r>
  </si>
  <si>
    <r>
      <t xml:space="preserve">Semoule </t>
    </r>
    <r>
      <rPr>
        <b/>
        <sz val="14"/>
        <rFont val="Leelawadee"/>
        <family val="2"/>
      </rPr>
      <t>BIO</t>
    </r>
    <r>
      <rPr>
        <sz val="14"/>
        <rFont val="Leelawadee"/>
        <family val="2"/>
      </rPr>
      <t xml:space="preserve"> Tandoori</t>
    </r>
  </si>
  <si>
    <r>
      <rPr>
        <b/>
        <sz val="16"/>
        <rFont val="Leelawadee"/>
        <family val="2"/>
      </rPr>
      <t>Crêpes moëlleuses sucrées</t>
    </r>
    <r>
      <rPr>
        <i/>
        <sz val="14"/>
        <rFont val="Leelawadee"/>
        <family val="2"/>
      </rPr>
      <t xml:space="preserve">
- Topping chocolat
- Toppping caramel
Chantilly</t>
    </r>
  </si>
  <si>
    <t>Boulette d'agneau sauce ancienne</t>
  </si>
  <si>
    <t>Tomate vinaigrette</t>
  </si>
  <si>
    <t>Omelette nature</t>
  </si>
  <si>
    <t>Maquereau à la moutarde</t>
  </si>
  <si>
    <t>Steak haché de bœuf et sauce barbecue</t>
  </si>
  <si>
    <t xml:space="preserve">Escalope de poulet </t>
  </si>
  <si>
    <t>Liégeois vanille</t>
  </si>
  <si>
    <t>Petits pois extras fins au jus</t>
  </si>
  <si>
    <t>Bûchette mi chèvre</t>
  </si>
  <si>
    <t>Céleri à la rémoulade</t>
  </si>
  <si>
    <t xml:space="preserve">Emincé de dinde sauce provençale </t>
  </si>
  <si>
    <t>Lasagne bolognaise</t>
  </si>
  <si>
    <t>Burger bœuf</t>
  </si>
  <si>
    <t xml:space="preserve"> Fruit de saison</t>
  </si>
  <si>
    <t>Crème dessert au caramel</t>
  </si>
  <si>
    <t>Compote de pommes</t>
  </si>
  <si>
    <t>Gratin de Crécy</t>
  </si>
  <si>
    <t>lasagne bolognaise</t>
  </si>
  <si>
    <t>Carottes BIO braisées</t>
  </si>
  <si>
    <t>Crêpes moëlleuses sucrées
- Topping chocolat
- Toppping caramel
Chantilly</t>
  </si>
  <si>
    <t>Semoule BIO Tandoori</t>
  </si>
  <si>
    <t>Fromage blanc 
Compote de pomme
- Topping fraise &amp; caramel
- Brisure oréo,  brisures spéculoos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</si>
</sst>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26">
    <font>
      <sz val="10"/>
      <name val="Arial"/>
    </font>
    <font>
      <sz val="10"/>
      <name val="Arial"/>
      <family val="2"/>
    </font>
    <font>
      <b/>
      <sz val="15"/>
      <name val="Leelawadee"/>
      <family val="2"/>
    </font>
    <font>
      <b/>
      <sz val="16"/>
      <name val="Leelawadee"/>
      <family val="2"/>
    </font>
    <font>
      <b/>
      <sz val="14"/>
      <name val="Leelawadee"/>
      <family val="2"/>
    </font>
    <font>
      <b/>
      <sz val="14"/>
      <color theme="0"/>
      <name val="Leelawadee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Leelawadee"/>
      <family val="2"/>
    </font>
    <font>
      <sz val="14"/>
      <name val="Leelawadee"/>
      <family val="2"/>
    </font>
    <font>
      <sz val="14"/>
      <color theme="1"/>
      <name val="Leelawadee"/>
      <family val="2"/>
    </font>
    <font>
      <b/>
      <sz val="11"/>
      <name val="Leelawadee"/>
      <family val="2"/>
    </font>
    <font>
      <sz val="10"/>
      <color theme="9" tint="-0.249977111117893"/>
      <name val="Arial"/>
      <family val="2"/>
    </font>
    <font>
      <sz val="10"/>
      <color rgb="FF7030A0"/>
      <name val="Arial"/>
      <family val="2"/>
    </font>
    <font>
      <i/>
      <sz val="14"/>
      <name val="Leelawadee"/>
      <family val="2"/>
    </font>
    <font>
      <sz val="10"/>
      <name val="Arial"/>
    </font>
    <font>
      <b/>
      <sz val="28"/>
      <color theme="9" tint="-0.249977111117893"/>
      <name val="Elior"/>
      <family val="3"/>
    </font>
    <font>
      <sz val="10"/>
      <name val="Elior"/>
      <family val="3"/>
    </font>
    <font>
      <b/>
      <sz val="26"/>
      <color theme="9" tint="-0.249977111117893"/>
      <name val="Elior"/>
      <family val="3"/>
    </font>
    <font>
      <sz val="18"/>
      <name val="Elior"/>
      <family val="3"/>
    </font>
    <font>
      <b/>
      <u/>
      <sz val="20"/>
      <color rgb="FF00B050"/>
      <name val="Elior"/>
      <family val="3"/>
    </font>
    <font>
      <b/>
      <sz val="10"/>
      <color theme="9" tint="-0.249977111117893"/>
      <name val="Elior"/>
      <family val="3"/>
    </font>
    <font>
      <sz val="18"/>
      <name val="Elior"/>
    </font>
    <font>
      <sz val="14"/>
      <color rgb="FF222222"/>
      <name val="Arial"/>
      <family val="2"/>
    </font>
    <font>
      <sz val="8.1999999999999993"/>
      <name val="Arial"/>
      <family val="2"/>
    </font>
    <font>
      <sz val="22"/>
      <name val="Elior"/>
      <family val="3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053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C6C9F"/>
        <bgColor indexed="64"/>
      </patternFill>
    </fill>
    <fill>
      <patternFill patternType="solid">
        <fgColor rgb="FF0C84D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Dot">
        <color rgb="FF00B050"/>
      </left>
      <right style="mediumDashDot">
        <color rgb="FF00B050"/>
      </right>
      <top style="mediumDashDot">
        <color rgb="FF00B050"/>
      </top>
      <bottom style="mediumDashDot">
        <color rgb="FF00B050"/>
      </bottom>
      <diagonal/>
    </border>
    <border>
      <left style="mediumDashed">
        <color theme="9" tint="-0.24994659260841701"/>
      </left>
      <right style="mediumDashed">
        <color theme="9" tint="-0.24994659260841701"/>
      </right>
      <top style="mediumDashed">
        <color theme="9" tint="-0.24994659260841701"/>
      </top>
      <bottom style="mediumDashed">
        <color theme="9" tint="-0.24994659260841701"/>
      </bottom>
      <diagonal/>
    </border>
    <border>
      <left style="mediumDashed">
        <color theme="9" tint="-0.24994659260841701"/>
      </left>
      <right style="mediumDashed">
        <color theme="9" tint="-0.24994659260841701"/>
      </right>
      <top style="mediumDashed">
        <color theme="9" tint="-0.2499465926084170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0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5" fillId="0" borderId="0"/>
  </cellStyleXfs>
  <cellXfs count="155">
    <xf numFmtId="0" fontId="0" fillId="0" borderId="0" xfId="0"/>
    <xf numFmtId="0" fontId="1" fillId="0" borderId="0" xfId="1"/>
    <xf numFmtId="0" fontId="1" fillId="0" borderId="0" xfId="1" applyFill="1"/>
    <xf numFmtId="14" fontId="5" fillId="2" borderId="0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Fill="1" applyBorder="1" applyAlignment="1">
      <alignment horizontal="center" vertical="center" wrapText="1"/>
    </xf>
    <xf numFmtId="14" fontId="5" fillId="3" borderId="0" xfId="1" applyNumberFormat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/>
    </xf>
    <xf numFmtId="14" fontId="2" fillId="0" borderId="0" xfId="1" applyNumberFormat="1" applyFont="1" applyBorder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top"/>
    </xf>
    <xf numFmtId="14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0" fontId="5" fillId="6" borderId="0" xfId="1" applyFont="1" applyFill="1" applyBorder="1" applyAlignment="1">
      <alignment horizontal="center" vertical="center" wrapText="1"/>
    </xf>
    <xf numFmtId="14" fontId="8" fillId="7" borderId="0" xfId="1" applyNumberFormat="1" applyFont="1" applyFill="1" applyBorder="1" applyAlignment="1">
      <alignment horizontal="center" vertical="center" wrapText="1"/>
    </xf>
    <xf numFmtId="0" fontId="1" fillId="0" borderId="0" xfId="1" applyFont="1" applyAlignment="1" applyProtection="1">
      <alignment horizontal="center" vertical="center" wrapText="1"/>
      <protection locked="0"/>
    </xf>
    <xf numFmtId="0" fontId="1" fillId="0" borderId="0" xfId="1" applyFont="1" applyFill="1"/>
    <xf numFmtId="0" fontId="1" fillId="0" borderId="0" xfId="1" applyFont="1" applyFill="1" applyAlignment="1" applyProtection="1">
      <alignment horizontal="center"/>
      <protection locked="0"/>
    </xf>
    <xf numFmtId="0" fontId="3" fillId="0" borderId="0" xfId="1" applyFont="1" applyAlignment="1">
      <alignment horizontal="center" vertical="center"/>
    </xf>
    <xf numFmtId="14" fontId="2" fillId="0" borderId="0" xfId="1" applyNumberFormat="1" applyFont="1" applyBorder="1" applyAlignment="1">
      <alignment horizontal="left" vertical="center"/>
    </xf>
    <xf numFmtId="0" fontId="8" fillId="7" borderId="0" xfId="1" applyFont="1" applyFill="1" applyBorder="1" applyAlignment="1">
      <alignment horizontal="center" vertical="center"/>
    </xf>
    <xf numFmtId="0" fontId="9" fillId="7" borderId="0" xfId="1" applyFont="1" applyFill="1" applyBorder="1" applyAlignment="1">
      <alignment horizontal="center" vertical="center" wrapText="1"/>
    </xf>
    <xf numFmtId="14" fontId="5" fillId="7" borderId="0" xfId="1" applyNumberFormat="1" applyFont="1" applyFill="1" applyBorder="1" applyAlignment="1">
      <alignment horizontal="center" vertical="center" wrapText="1"/>
    </xf>
    <xf numFmtId="0" fontId="5" fillId="7" borderId="0" xfId="1" applyFont="1" applyFill="1" applyBorder="1" applyAlignment="1">
      <alignment horizontal="center" vertical="center"/>
    </xf>
    <xf numFmtId="0" fontId="9" fillId="8" borderId="1" xfId="1" applyFont="1" applyFill="1" applyBorder="1" applyAlignment="1">
      <alignment horizontal="center" vertical="center" wrapText="1"/>
    </xf>
    <xf numFmtId="0" fontId="10" fillId="8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14" fontId="11" fillId="7" borderId="0" xfId="1" applyNumberFormat="1" applyFont="1" applyFill="1" applyBorder="1" applyAlignment="1">
      <alignment horizontal="center" vertical="center" wrapText="1"/>
    </xf>
    <xf numFmtId="14" fontId="11" fillId="7" borderId="0" xfId="1" applyNumberFormat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 wrapText="1"/>
    </xf>
    <xf numFmtId="14" fontId="11" fillId="0" borderId="0" xfId="1" applyNumberFormat="1" applyFont="1" applyFill="1" applyBorder="1" applyAlignment="1">
      <alignment horizontal="center" vertical="center"/>
    </xf>
    <xf numFmtId="14" fontId="4" fillId="7" borderId="0" xfId="1" applyNumberFormat="1" applyFont="1" applyFill="1" applyBorder="1" applyAlignment="1">
      <alignment horizontal="center" vertical="center" wrapText="1"/>
    </xf>
    <xf numFmtId="14" fontId="4" fillId="7" borderId="0" xfId="1" applyNumberFormat="1" applyFont="1" applyFill="1" applyBorder="1" applyAlignment="1">
      <alignment horizontal="center" vertical="center"/>
    </xf>
    <xf numFmtId="0" fontId="4" fillId="7" borderId="0" xfId="1" applyFont="1" applyFill="1" applyBorder="1" applyAlignment="1">
      <alignment horizontal="center" vertical="center" wrapText="1"/>
    </xf>
    <xf numFmtId="0" fontId="1" fillId="7" borderId="0" xfId="1" applyFont="1" applyFill="1" applyBorder="1" applyAlignment="1">
      <alignment horizontal="center" vertical="center" wrapText="1"/>
    </xf>
    <xf numFmtId="0" fontId="9" fillId="9" borderId="2" xfId="1" applyFont="1" applyFill="1" applyBorder="1" applyAlignment="1">
      <alignment horizontal="center" vertical="center" wrapText="1"/>
    </xf>
    <xf numFmtId="0" fontId="9" fillId="10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1" fillId="11" borderId="8" xfId="28" applyFill="1" applyBorder="1" applyAlignment="1">
      <alignment vertical="center"/>
    </xf>
    <xf numFmtId="0" fontId="1" fillId="11" borderId="9" xfId="28" applyFill="1" applyBorder="1" applyAlignment="1">
      <alignment vertical="center"/>
    </xf>
    <xf numFmtId="0" fontId="1" fillId="0" borderId="10" xfId="28" applyBorder="1" applyAlignment="1">
      <alignment vertical="center"/>
    </xf>
    <xf numFmtId="0" fontId="1" fillId="11" borderId="11" xfId="28" applyFill="1" applyBorder="1" applyAlignment="1">
      <alignment vertical="center"/>
    </xf>
    <xf numFmtId="0" fontId="1" fillId="11" borderId="12" xfId="28" applyFill="1" applyBorder="1" applyAlignment="1">
      <alignment vertical="center"/>
    </xf>
    <xf numFmtId="0" fontId="1" fillId="11" borderId="13" xfId="28" applyFill="1" applyBorder="1" applyAlignment="1">
      <alignment vertical="center"/>
    </xf>
    <xf numFmtId="0" fontId="1" fillId="0" borderId="0" xfId="28" applyBorder="1" applyAlignment="1">
      <alignment vertical="center"/>
    </xf>
    <xf numFmtId="0" fontId="1" fillId="0" borderId="0" xfId="28" applyAlignment="1">
      <alignment vertical="center"/>
    </xf>
    <xf numFmtId="0" fontId="1" fillId="11" borderId="0" xfId="28" applyFill="1" applyBorder="1" applyAlignment="1">
      <alignment vertical="center"/>
    </xf>
    <xf numFmtId="0" fontId="17" fillId="11" borderId="14" xfId="28" applyFont="1" applyFill="1" applyBorder="1" applyAlignment="1">
      <alignment vertical="center"/>
    </xf>
    <xf numFmtId="0" fontId="17" fillId="0" borderId="10" xfId="28" applyFont="1" applyBorder="1" applyAlignment="1">
      <alignment vertical="center"/>
    </xf>
    <xf numFmtId="0" fontId="17" fillId="11" borderId="0" xfId="28" applyFont="1" applyFill="1" applyBorder="1" applyAlignment="1">
      <alignment vertical="center"/>
    </xf>
    <xf numFmtId="0" fontId="17" fillId="11" borderId="15" xfId="28" applyFont="1" applyFill="1" applyBorder="1" applyAlignment="1">
      <alignment vertical="center"/>
    </xf>
    <xf numFmtId="0" fontId="17" fillId="11" borderId="16" xfId="28" applyFont="1" applyFill="1" applyBorder="1" applyAlignment="1">
      <alignment vertical="center"/>
    </xf>
    <xf numFmtId="0" fontId="17" fillId="0" borderId="0" xfId="28" applyFont="1" applyBorder="1" applyAlignment="1">
      <alignment vertical="center"/>
    </xf>
    <xf numFmtId="0" fontId="17" fillId="11" borderId="17" xfId="28" applyFont="1" applyFill="1" applyBorder="1" applyAlignment="1">
      <alignment vertical="center"/>
    </xf>
    <xf numFmtId="0" fontId="1" fillId="11" borderId="14" xfId="28" applyFill="1" applyBorder="1" applyAlignment="1">
      <alignment vertical="center"/>
    </xf>
    <xf numFmtId="0" fontId="19" fillId="7" borderId="15" xfId="28" applyFont="1" applyFill="1" applyBorder="1" applyAlignment="1">
      <alignment vertical="center" wrapText="1"/>
    </xf>
    <xf numFmtId="0" fontId="19" fillId="7" borderId="16" xfId="28" applyFont="1" applyFill="1" applyBorder="1" applyAlignment="1">
      <alignment vertical="center" wrapText="1"/>
    </xf>
    <xf numFmtId="0" fontId="19" fillId="0" borderId="15" xfId="28" applyFont="1" applyBorder="1" applyAlignment="1">
      <alignment vertical="center" wrapText="1"/>
    </xf>
    <xf numFmtId="0" fontId="19" fillId="0" borderId="16" xfId="28" applyFont="1" applyBorder="1" applyAlignment="1">
      <alignment vertical="center" wrapText="1"/>
    </xf>
    <xf numFmtId="14" fontId="19" fillId="7" borderId="15" xfId="28" applyNumberFormat="1" applyFont="1" applyFill="1" applyBorder="1" applyAlignment="1">
      <alignment vertical="center" wrapText="1"/>
    </xf>
    <xf numFmtId="14" fontId="19" fillId="7" borderId="0" xfId="28" applyNumberFormat="1" applyFont="1" applyFill="1" applyBorder="1" applyAlignment="1">
      <alignment vertical="center" wrapText="1"/>
    </xf>
    <xf numFmtId="14" fontId="19" fillId="7" borderId="16" xfId="28" applyNumberFormat="1" applyFont="1" applyFill="1" applyBorder="1" applyAlignment="1">
      <alignment vertical="center" wrapText="1"/>
    </xf>
    <xf numFmtId="0" fontId="19" fillId="0" borderId="0" xfId="28" applyFont="1" applyBorder="1" applyAlignment="1">
      <alignment vertical="center" wrapText="1"/>
    </xf>
    <xf numFmtId="0" fontId="19" fillId="7" borderId="0" xfId="28" applyFont="1" applyFill="1" applyBorder="1" applyAlignment="1">
      <alignment vertical="center" wrapText="1"/>
    </xf>
    <xf numFmtId="0" fontId="17" fillId="7" borderId="0" xfId="29" applyFont="1" applyFill="1"/>
    <xf numFmtId="0" fontId="17" fillId="0" borderId="18" xfId="28" applyFont="1" applyBorder="1" applyAlignment="1">
      <alignment vertical="center"/>
    </xf>
    <xf numFmtId="0" fontId="17" fillId="0" borderId="19" xfId="28" applyFont="1" applyBorder="1" applyAlignment="1">
      <alignment vertical="center"/>
    </xf>
    <xf numFmtId="0" fontId="17" fillId="0" borderId="20" xfId="28" applyFont="1" applyBorder="1" applyAlignment="1">
      <alignment vertical="center"/>
    </xf>
    <xf numFmtId="0" fontId="19" fillId="0" borderId="18" xfId="28" applyFont="1" applyBorder="1" applyAlignment="1">
      <alignment vertical="center" wrapText="1"/>
    </xf>
    <xf numFmtId="0" fontId="19" fillId="0" borderId="19" xfId="28" applyFont="1" applyBorder="1" applyAlignment="1">
      <alignment vertical="center" wrapText="1"/>
    </xf>
    <xf numFmtId="0" fontId="19" fillId="0" borderId="20" xfId="28" applyFont="1" applyBorder="1" applyAlignment="1">
      <alignment vertical="center" wrapText="1"/>
    </xf>
    <xf numFmtId="0" fontId="1" fillId="11" borderId="21" xfId="28" applyFill="1" applyBorder="1" applyAlignment="1">
      <alignment vertical="center"/>
    </xf>
    <xf numFmtId="0" fontId="1" fillId="11" borderId="22" xfId="28" applyFill="1" applyBorder="1" applyAlignment="1">
      <alignment vertical="center"/>
    </xf>
    <xf numFmtId="0" fontId="1" fillId="11" borderId="18" xfId="28" applyFill="1" applyBorder="1" applyAlignment="1">
      <alignment vertical="center"/>
    </xf>
    <xf numFmtId="0" fontId="1" fillId="11" borderId="19" xfId="28" applyFill="1" applyBorder="1" applyAlignment="1">
      <alignment vertical="center"/>
    </xf>
    <xf numFmtId="0" fontId="1" fillId="11" borderId="20" xfId="28" applyFill="1" applyBorder="1" applyAlignment="1">
      <alignment vertical="center"/>
    </xf>
    <xf numFmtId="0" fontId="1" fillId="11" borderId="23" xfId="28" applyFill="1" applyBorder="1" applyAlignment="1">
      <alignment vertical="center"/>
    </xf>
    <xf numFmtId="0" fontId="1" fillId="11" borderId="24" xfId="28" applyFill="1" applyBorder="1" applyAlignment="1">
      <alignment vertical="center"/>
    </xf>
    <xf numFmtId="0" fontId="1" fillId="11" borderId="19" xfId="28" applyFill="1" applyBorder="1"/>
    <xf numFmtId="0" fontId="1" fillId="11" borderId="25" xfId="28" applyFill="1" applyBorder="1" applyAlignment="1">
      <alignment vertical="center"/>
    </xf>
    <xf numFmtId="0" fontId="1" fillId="11" borderId="26" xfId="28" applyFill="1" applyBorder="1" applyAlignment="1">
      <alignment vertical="center"/>
    </xf>
    <xf numFmtId="0" fontId="15" fillId="11" borderId="0" xfId="29" applyFill="1"/>
    <xf numFmtId="0" fontId="1" fillId="0" borderId="0" xfId="28"/>
    <xf numFmtId="0" fontId="15" fillId="0" borderId="0" xfId="29"/>
    <xf numFmtId="0" fontId="1" fillId="0" borderId="0" xfId="28" applyAlignment="1">
      <alignment vertical="center" wrapText="1"/>
    </xf>
    <xf numFmtId="0" fontId="23" fillId="0" borderId="0" xfId="28" applyFont="1"/>
    <xf numFmtId="0" fontId="24" fillId="0" borderId="0" xfId="28" applyFont="1"/>
    <xf numFmtId="0" fontId="25" fillId="0" borderId="15" xfId="28" applyFont="1" applyBorder="1" applyAlignment="1">
      <alignment vertical="center" wrapText="1"/>
    </xf>
    <xf numFmtId="0" fontId="25" fillId="0" borderId="0" xfId="28" applyFont="1" applyBorder="1" applyAlignment="1">
      <alignment vertical="center" wrapText="1"/>
    </xf>
    <xf numFmtId="0" fontId="25" fillId="0" borderId="16" xfId="28" applyFont="1" applyBorder="1" applyAlignment="1">
      <alignment vertical="center" wrapText="1"/>
    </xf>
    <xf numFmtId="14" fontId="2" fillId="0" borderId="0" xfId="1" applyNumberFormat="1" applyFont="1" applyBorder="1" applyAlignment="1">
      <alignment horizontal="left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13" fillId="7" borderId="0" xfId="1" applyFont="1" applyFill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25" fillId="0" borderId="15" xfId="28" applyFont="1" applyBorder="1" applyAlignment="1">
      <alignment horizontal="center" vertical="center" wrapText="1"/>
    </xf>
    <xf numFmtId="0" fontId="25" fillId="0" borderId="0" xfId="28" applyFont="1" applyBorder="1" applyAlignment="1">
      <alignment horizontal="center" vertical="center" wrapText="1"/>
    </xf>
    <xf numFmtId="0" fontId="25" fillId="0" borderId="16" xfId="28" applyFont="1" applyBorder="1" applyAlignment="1">
      <alignment horizontal="center" vertical="center" wrapText="1"/>
    </xf>
    <xf numFmtId="0" fontId="25" fillId="0" borderId="18" xfId="28" applyFont="1" applyBorder="1" applyAlignment="1">
      <alignment horizontal="center" vertical="center" wrapText="1"/>
    </xf>
    <xf numFmtId="0" fontId="25" fillId="0" borderId="19" xfId="28" applyFont="1" applyBorder="1" applyAlignment="1">
      <alignment horizontal="center" vertical="center" wrapText="1"/>
    </xf>
    <xf numFmtId="0" fontId="25" fillId="0" borderId="20" xfId="28" applyFont="1" applyBorder="1" applyAlignment="1">
      <alignment horizontal="center" vertical="center" wrapText="1"/>
    </xf>
    <xf numFmtId="0" fontId="25" fillId="0" borderId="11" xfId="28" applyFont="1" applyBorder="1" applyAlignment="1">
      <alignment horizontal="center" vertical="center"/>
    </xf>
    <xf numFmtId="0" fontId="25" fillId="0" borderId="12" xfId="28" applyFont="1" applyBorder="1" applyAlignment="1">
      <alignment horizontal="center" vertical="center"/>
    </xf>
    <xf numFmtId="0" fontId="25" fillId="0" borderId="13" xfId="28" applyFont="1" applyBorder="1" applyAlignment="1">
      <alignment horizontal="center" vertical="center"/>
    </xf>
    <xf numFmtId="0" fontId="25" fillId="0" borderId="15" xfId="28" applyFont="1" applyBorder="1" applyAlignment="1">
      <alignment horizontal="center" vertical="center"/>
    </xf>
    <xf numFmtId="0" fontId="25" fillId="0" borderId="0" xfId="28" applyFont="1" applyBorder="1" applyAlignment="1">
      <alignment horizontal="center" vertical="center"/>
    </xf>
    <xf numFmtId="0" fontId="25" fillId="0" borderId="16" xfId="28" applyFont="1" applyBorder="1" applyAlignment="1">
      <alignment horizontal="center" vertical="center"/>
    </xf>
    <xf numFmtId="0" fontId="20" fillId="0" borderId="15" xfId="28" applyFont="1" applyBorder="1" applyAlignment="1">
      <alignment horizontal="center" vertical="center" wrapText="1"/>
    </xf>
    <xf numFmtId="0" fontId="20" fillId="0" borderId="0" xfId="28" applyFont="1" applyAlignment="1">
      <alignment horizontal="center" vertical="center" wrapText="1"/>
    </xf>
    <xf numFmtId="0" fontId="20" fillId="0" borderId="16" xfId="28" applyFont="1" applyBorder="1" applyAlignment="1">
      <alignment horizontal="center" vertical="center" wrapText="1"/>
    </xf>
    <xf numFmtId="0" fontId="20" fillId="0" borderId="0" xfId="28" applyFont="1" applyBorder="1" applyAlignment="1">
      <alignment horizontal="center" vertical="center" wrapText="1"/>
    </xf>
    <xf numFmtId="164" fontId="16" fillId="0" borderId="11" xfId="28" applyNumberFormat="1" applyFont="1" applyFill="1" applyBorder="1" applyAlignment="1">
      <alignment horizontal="center" vertical="center" wrapText="1"/>
    </xf>
    <xf numFmtId="164" fontId="16" fillId="0" borderId="12" xfId="28" applyNumberFormat="1" applyFont="1" applyFill="1" applyBorder="1" applyAlignment="1">
      <alignment horizontal="center" vertical="center" wrapText="1"/>
    </xf>
    <xf numFmtId="164" fontId="16" fillId="0" borderId="13" xfId="28" applyNumberFormat="1" applyFont="1" applyFill="1" applyBorder="1" applyAlignment="1">
      <alignment horizontal="center" vertical="center" wrapText="1"/>
    </xf>
    <xf numFmtId="164" fontId="16" fillId="0" borderId="15" xfId="28" applyNumberFormat="1" applyFont="1" applyFill="1" applyBorder="1" applyAlignment="1">
      <alignment horizontal="center" vertical="center" wrapText="1"/>
    </xf>
    <xf numFmtId="164" fontId="16" fillId="0" borderId="0" xfId="28" applyNumberFormat="1" applyFont="1" applyFill="1" applyAlignment="1">
      <alignment horizontal="center" vertical="center" wrapText="1"/>
    </xf>
    <xf numFmtId="164" fontId="16" fillId="0" borderId="16" xfId="28" applyNumberFormat="1" applyFont="1" applyFill="1" applyBorder="1" applyAlignment="1">
      <alignment horizontal="center" vertical="center" wrapText="1"/>
    </xf>
    <xf numFmtId="164" fontId="21" fillId="0" borderId="15" xfId="28" applyNumberFormat="1" applyFont="1" applyBorder="1" applyAlignment="1">
      <alignment horizontal="center" vertical="center" wrapText="1"/>
    </xf>
    <xf numFmtId="164" fontId="21" fillId="0" borderId="0" xfId="28" applyNumberFormat="1" applyFont="1" applyAlignment="1">
      <alignment horizontal="center" vertical="center" wrapText="1"/>
    </xf>
    <xf numFmtId="164" fontId="21" fillId="0" borderId="16" xfId="28" applyNumberFormat="1" applyFont="1" applyBorder="1" applyAlignment="1">
      <alignment horizontal="center" vertical="center" wrapText="1"/>
    </xf>
    <xf numFmtId="164" fontId="16" fillId="0" borderId="0" xfId="28" applyNumberFormat="1" applyFont="1" applyFill="1" applyBorder="1" applyAlignment="1">
      <alignment horizontal="center" vertical="center" wrapText="1"/>
    </xf>
    <xf numFmtId="164" fontId="21" fillId="0" borderId="0" xfId="28" applyNumberFormat="1" applyFont="1" applyBorder="1" applyAlignment="1">
      <alignment horizontal="center" vertical="center" wrapText="1"/>
    </xf>
    <xf numFmtId="0" fontId="20" fillId="7" borderId="15" xfId="28" applyFont="1" applyFill="1" applyBorder="1" applyAlignment="1">
      <alignment horizontal="center" vertical="center" wrapText="1"/>
    </xf>
    <xf numFmtId="0" fontId="20" fillId="7" borderId="0" xfId="28" applyFont="1" applyFill="1" applyAlignment="1">
      <alignment horizontal="center" vertical="center" wrapText="1"/>
    </xf>
    <xf numFmtId="0" fontId="20" fillId="7" borderId="16" xfId="28" applyFont="1" applyFill="1" applyBorder="1" applyAlignment="1">
      <alignment horizontal="center" vertical="center" wrapText="1"/>
    </xf>
    <xf numFmtId="164" fontId="18" fillId="0" borderId="11" xfId="28" applyNumberFormat="1" applyFont="1" applyFill="1" applyBorder="1" applyAlignment="1">
      <alignment horizontal="center" vertical="center" wrapText="1"/>
    </xf>
    <xf numFmtId="164" fontId="18" fillId="0" borderId="12" xfId="28" applyNumberFormat="1" applyFont="1" applyFill="1" applyBorder="1" applyAlignment="1">
      <alignment horizontal="center" vertical="center" wrapText="1"/>
    </xf>
    <xf numFmtId="164" fontId="18" fillId="0" borderId="13" xfId="28" applyNumberFormat="1" applyFont="1" applyFill="1" applyBorder="1" applyAlignment="1">
      <alignment horizontal="center" vertical="center" wrapText="1"/>
    </xf>
    <xf numFmtId="164" fontId="18" fillId="0" borderId="15" xfId="28" applyNumberFormat="1" applyFont="1" applyFill="1" applyBorder="1" applyAlignment="1">
      <alignment horizontal="center" vertical="center" wrapText="1"/>
    </xf>
    <xf numFmtId="164" fontId="18" fillId="0" borderId="0" xfId="28" applyNumberFormat="1" applyFont="1" applyFill="1" applyBorder="1" applyAlignment="1">
      <alignment horizontal="center" vertical="center" wrapText="1"/>
    </xf>
    <xf numFmtId="164" fontId="18" fillId="0" borderId="16" xfId="28" applyNumberFormat="1" applyFont="1" applyFill="1" applyBorder="1" applyAlignment="1">
      <alignment horizontal="center" vertical="center" wrapText="1"/>
    </xf>
    <xf numFmtId="164" fontId="18" fillId="0" borderId="15" xfId="28" applyNumberFormat="1" applyFont="1" applyBorder="1" applyAlignment="1">
      <alignment horizontal="center" vertical="center" wrapText="1"/>
    </xf>
    <xf numFmtId="164" fontId="18" fillId="0" borderId="0" xfId="28" applyNumberFormat="1" applyFont="1" applyBorder="1" applyAlignment="1">
      <alignment horizontal="center" vertical="center" wrapText="1"/>
    </xf>
    <xf numFmtId="164" fontId="18" fillId="0" borderId="16" xfId="28" applyNumberFormat="1" applyFont="1" applyBorder="1" applyAlignment="1">
      <alignment horizontal="center" vertical="center" wrapText="1"/>
    </xf>
    <xf numFmtId="0" fontId="17" fillId="0" borderId="11" xfId="28" applyFont="1" applyBorder="1" applyAlignment="1">
      <alignment horizontal="center" vertical="center"/>
    </xf>
    <xf numFmtId="0" fontId="17" fillId="0" borderId="12" xfId="28" applyFont="1" applyBorder="1" applyAlignment="1">
      <alignment horizontal="center" vertical="center"/>
    </xf>
    <xf numFmtId="0" fontId="17" fillId="0" borderId="13" xfId="28" applyFont="1" applyBorder="1" applyAlignment="1">
      <alignment horizontal="center" vertical="center"/>
    </xf>
    <xf numFmtId="0" fontId="17" fillId="0" borderId="15" xfId="28" applyFont="1" applyBorder="1" applyAlignment="1">
      <alignment horizontal="center" vertical="center"/>
    </xf>
    <xf numFmtId="0" fontId="17" fillId="0" borderId="0" xfId="28" applyFont="1" applyBorder="1" applyAlignment="1">
      <alignment horizontal="center" vertical="center"/>
    </xf>
    <xf numFmtId="0" fontId="17" fillId="0" borderId="16" xfId="28" applyFont="1" applyBorder="1" applyAlignment="1">
      <alignment horizontal="center" vertical="center"/>
    </xf>
    <xf numFmtId="0" fontId="19" fillId="0" borderId="15" xfId="28" applyFont="1" applyBorder="1" applyAlignment="1">
      <alignment horizontal="center" vertical="center" wrapText="1"/>
    </xf>
    <xf numFmtId="0" fontId="19" fillId="0" borderId="0" xfId="28" applyFont="1" applyBorder="1" applyAlignment="1">
      <alignment horizontal="center" vertical="center" wrapText="1"/>
    </xf>
    <xf numFmtId="0" fontId="19" fillId="0" borderId="16" xfId="28" applyFont="1" applyBorder="1" applyAlignment="1">
      <alignment horizontal="center" vertical="center" wrapText="1"/>
    </xf>
    <xf numFmtId="0" fontId="19" fillId="0" borderId="18" xfId="28" applyFont="1" applyBorder="1" applyAlignment="1">
      <alignment horizontal="center" vertical="center" wrapText="1"/>
    </xf>
    <xf numFmtId="0" fontId="19" fillId="0" borderId="19" xfId="28" applyFont="1" applyBorder="1" applyAlignment="1">
      <alignment horizontal="center" vertical="center" wrapText="1"/>
    </xf>
    <xf numFmtId="0" fontId="19" fillId="0" borderId="20" xfId="28" applyFont="1" applyBorder="1" applyAlignment="1">
      <alignment horizontal="center" vertical="center" wrapText="1"/>
    </xf>
    <xf numFmtId="0" fontId="22" fillId="0" borderId="15" xfId="28" applyFont="1" applyBorder="1" applyAlignment="1">
      <alignment horizontal="center" vertical="center" wrapText="1"/>
    </xf>
    <xf numFmtId="0" fontId="22" fillId="0" borderId="0" xfId="28" applyFont="1" applyBorder="1" applyAlignment="1">
      <alignment horizontal="center" vertical="center" wrapText="1"/>
    </xf>
    <xf numFmtId="0" fontId="22" fillId="0" borderId="16" xfId="28" applyFont="1" applyBorder="1" applyAlignment="1">
      <alignment horizontal="center" vertical="center" wrapText="1"/>
    </xf>
    <xf numFmtId="0" fontId="12" fillId="7" borderId="0" xfId="1" applyFont="1" applyFill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</cellXfs>
  <cellStyles count="30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Normal" xfId="0" builtinId="0"/>
    <cellStyle name="Normal 2" xfId="28"/>
    <cellStyle name="Normal 3" xfId="29"/>
    <cellStyle name="Normal_Classeur1" xfId="1"/>
  </cellStyles>
  <dxfs count="0"/>
  <tableStyles count="0" defaultTableStyle="TableStyleMedium9" defaultPivotStyle="PivotStyleLight16"/>
  <colors>
    <mruColors>
      <color rgb="FF389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image" Target="../media/image5.jpeg"/><Relationship Id="rId9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cid:image006.png@01D496B6.673667A0" TargetMode="External"/><Relationship Id="rId3" Type="http://schemas.openxmlformats.org/officeDocument/2006/relationships/image" Target="../media/image15.emf"/><Relationship Id="rId7" Type="http://schemas.openxmlformats.org/officeDocument/2006/relationships/image" Target="../media/image1.png"/><Relationship Id="rId12" Type="http://schemas.openxmlformats.org/officeDocument/2006/relationships/image" Target="../media/image21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png"/><Relationship Id="rId11" Type="http://schemas.openxmlformats.org/officeDocument/2006/relationships/image" Target="../media/image20.jpeg"/><Relationship Id="rId5" Type="http://schemas.openxmlformats.org/officeDocument/2006/relationships/image" Target="../media/image17.jpeg"/><Relationship Id="rId10" Type="http://schemas.openxmlformats.org/officeDocument/2006/relationships/image" Target="../media/image9.jpeg"/><Relationship Id="rId4" Type="http://schemas.openxmlformats.org/officeDocument/2006/relationships/image" Target="../media/image16.jpeg"/><Relationship Id="rId9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" name="Image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6" name="Image 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7" name="Image 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8" name="Image 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9" name="Image 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0" name="Image 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1" name="Image 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2" name="Image 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3" name="Image 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4" name="Image 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6" name="Image 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" name="Image 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" name="Image 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1" name="Image 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3" name="Image 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4" name="Image 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5" name="Image 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6" name="Image 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7" name="Image 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8" name="Image 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1" name="Image 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2" name="Image 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3" name="Image 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6" name="Image 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7" name="Image 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8" name="Image 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9" name="Image 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0" name="Image 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1" name="Image 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2" name="Image 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3" name="Image 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4" name="Image 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5" name="Image 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6" name="Image 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7" name="Image 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8" name="Image 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9" name="Image 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0" name="Image 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1" name="Image 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2" name="Image 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3" name="Image 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4" name="Image 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5" name="Image 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6" name="Image 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7" name="Image 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8" name="Image 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9" name="Image 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0" name="Image 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1" name="Image 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2" name="Image 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3" name="Image 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4" name="Image 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5" name="Image 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6" name="Image 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7" name="Image 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8" name="Image 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9" name="Image 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0" name="Image 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1" name="Image 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2" name="Image 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3" name="Image 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4" name="Image 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5" name="Image 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6" name="Image 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7" name="Image 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88" name="Image 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89" name="Image 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0" name="Image 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1" name="Image 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2" name="Image 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3" name="Image 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4" name="Image 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5" name="Image 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6" name="Image 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7" name="Image 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8" name="Image 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9" name="Image 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5" name="Image 1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6" name="Image 1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7" name="Image 1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8" name="Image 1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9" name="Image 1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0" name="Image 1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1" name="Image 1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2" name="Image 1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3" name="Image 1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4" name="Image 1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5" name="Image 1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0" name="Image 159" descr="ELIOR_logo_Rest_Q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5666" y="68036"/>
          <a:ext cx="1658652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63" name="Image 1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64" name="Image 1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65" name="Image 164" descr="Race-a-Viande-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786" y="866867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6" name="Image 1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7" name="Image 1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8" name="Image 1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9" name="Image 1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4488" y="897739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1" name="Image 2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2" name="Image 20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3" name="Image 2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4" name="Image 2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5" name="Image 2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6" name="Image 2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7" name="Image 2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8" name="Image 2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9" name="Image 2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0" name="Image 2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1" name="Image 2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2" name="Image 2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3" name="Image 2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4" name="Image 2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5" name="Image 2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6" name="Image 2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7" name="Image 2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18" name="Image 2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9" name="Image 2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0" name="Image 2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1" name="Image 2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2" name="Image 2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3" name="Image 22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4" name="Image 2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5" name="Image 2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6" name="Image 2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7" name="Image 2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8" name="Image 2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9" name="Image 2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0" name="Image 2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1" name="Image 2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2" name="Image 2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3" name="Image 2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4" name="Image 2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5" name="Image 2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6" name="Image 2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7" name="Image 2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8" name="Image 2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9" name="Image 2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0" name="Image 2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1" name="Image 2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2" name="Image 2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3" name="Image 2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4" name="Image 2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5" name="Image 2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6" name="Image 2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7" name="Image 2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8" name="Image 2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49" name="Image 2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0" name="Image 2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1" name="Image 2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2" name="Image 2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3" name="Image 2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4" name="Image 2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5" name="Image 2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6" name="Image 2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7" name="Image 2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8" name="Image 2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9" name="Image 25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0" name="Image 2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1" name="Image 2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2" name="Image 2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3" name="Image 2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4" name="Image 2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5" name="Image 26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6" name="Image 2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7" name="Image 2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8" name="Image 2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9" name="Image 2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0" name="Image 2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1" name="Image 2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2" name="Image 2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3" name="Image 2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4" name="Image 2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5" name="Image 2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6" name="Image 2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7" name="Image 2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8" name="Image 2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9" name="Image 2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0" name="Image 2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281" name="Image 280" descr="porc-francais+30025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9601" y="8721090"/>
          <a:ext cx="381000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282" name="Image 281" descr="produits locaux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8830" y="908957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283" name="Image 282" descr="Label-Rouge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7313" y="8761912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4" name="Image 2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5" name="Image 2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6" name="Image 2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7" name="Image 2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8" name="Image 2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9" name="Image 2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0" name="Image 2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1" name="Image 2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2" name="Image 2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3" name="Image 2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4" name="Image 2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5" name="Image 2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6" name="Image 2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7" name="Image 2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8" name="Image 2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9" name="Image 2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0" name="Image 2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1" name="Image 3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2" name="Image 3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3" name="Image 3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4" name="Image 3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5" name="Image 3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6" name="Image 3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7" name="Image 3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8" name="Image 3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9" name="Image 3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0" name="Image 3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1" name="Image 3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2" name="Image 3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3" name="Image 3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4" name="Image 3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5" name="Image 3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316" name="Image 315" descr="Commerce équi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6781" y="9257583"/>
          <a:ext cx="319498" cy="314055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31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87420" y="917194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318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06740" y="874014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19" name="Image 3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0" name="Image 3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1" name="Image 3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2" name="Image 3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3" name="Image 3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4" name="Image 3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5" name="Image 3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6" name="Image 3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7" name="Image 3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8" name="Image 3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9" name="Image 3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0" name="Image 3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1" name="Image 3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2" name="Image 3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3" name="Image 3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4" name="Image 3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5" name="Image 3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6" name="Image 3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7" name="Image 3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8" name="Image 3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9" name="Image 3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0" name="Image 3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1" name="Image 3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2" name="Image 3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3" name="Image 3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4" name="Image 3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5" name="Image 3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6" name="Image 3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7" name="Image 3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8" name="Image 3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9" name="Image 3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0" name="Image 3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1" name="Image 3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2" name="Image 3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3" name="Image 3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4" name="Image 3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5" name="Image 3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6" name="Image 3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7" name="Image 3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8" name="Image 3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9" name="Image 3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0" name="Image 3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1" name="Image 3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2" name="Image 3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3" name="Image 3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4" name="Image 3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5" name="Image 3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6" name="Image 3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7" name="Image 3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8" name="Image 3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369" name="Image 36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45001" y="911366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0" name="Image 3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1" name="Image 3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2" name="Image 3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3" name="Image 3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4" name="Image 3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5" name="Image 3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6" name="Image 3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7" name="Image 3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8" name="Image 3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9" name="Image 3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0" name="Image 3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1" name="Image 3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382" name="Image 38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1808" y="8772434"/>
          <a:ext cx="209339" cy="205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15875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239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1343025</xdr:colOff>
      <xdr:row>17</xdr:row>
      <xdr:rowOff>361950</xdr:rowOff>
    </xdr:from>
    <xdr:to>
      <xdr:col>28</xdr:col>
      <xdr:colOff>544</xdr:colOff>
      <xdr:row>18</xdr:row>
      <xdr:rowOff>15875</xdr:rowOff>
    </xdr:to>
    <xdr:pic>
      <xdr:nvPicPr>
        <xdr:cNvPr id="5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544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15875</xdr:rowOff>
    </xdr:to>
    <xdr:pic>
      <xdr:nvPicPr>
        <xdr:cNvPr id="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723356</xdr:colOff>
      <xdr:row>38</xdr:row>
      <xdr:rowOff>10431</xdr:rowOff>
    </xdr:to>
    <xdr:pic>
      <xdr:nvPicPr>
        <xdr:cNvPr id="8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87</xdr:col>
      <xdr:colOff>381000</xdr:colOff>
      <xdr:row>28</xdr:row>
      <xdr:rowOff>0</xdr:rowOff>
    </xdr:to>
    <xdr:pic>
      <xdr:nvPicPr>
        <xdr:cNvPr id="9" name="Image 8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87</xdr:col>
      <xdr:colOff>228600</xdr:colOff>
      <xdr:row>28</xdr:row>
      <xdr:rowOff>0</xdr:rowOff>
    </xdr:to>
    <xdr:pic>
      <xdr:nvPicPr>
        <xdr:cNvPr id="10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1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2" name="Arc plein 11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" name="Organigramme : Connecteur 12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5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6" name="Arc plein 15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7" name="Organigramme : Connecteur 16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19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0" name="Arc plein 19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1" name="Organigramme : Connecteur 20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3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4" name="Arc plein 23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5" name="Organigramme : Connecteur 24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7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8" name="Arc plein 27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9" name="Organigramme : Connecteur 28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1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2" name="Arc plein 31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3" name="Organigramme : Connecteur 32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5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6" name="Arc plein 35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7" name="Organigramme : Connecteur 36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39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0" name="Arc plein 39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1" name="Organigramme : Connecteur 40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3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4" name="Arc plein 43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5" name="Organigramme : Connecteur 44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7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8" name="Arc plein 47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9" name="Organigramme : Connecteur 48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1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2" name="Arc plein 51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3" name="Organigramme : Connecteur 52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5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6" name="Arc plein 55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7" name="Organigramme : Connecteur 56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59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0" name="Arc plein 59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1" name="Organigramme : Connecteur 60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3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4" name="Arc plein 63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5" name="Organigramme : Connecteur 64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7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8" name="Arc plein 67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9" name="Organigramme : Connecteur 68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1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2" name="Arc plein 71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3" name="Organigramme : Connecteur 72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5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6" name="Arc plein 75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7" name="Organigramme : Connecteur 76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79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0" name="Arc plein 79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1" name="Organigramme : Connecteur 80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3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4" name="Arc plein 83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5" name="Organigramme : Connecteur 84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7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8" name="Arc plein 87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9" name="Organigramme : Connecteur 88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1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2" name="Arc plein 91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3" name="Organigramme : Connecteur 92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5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6" name="Arc plein 95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7" name="Organigramme : Connecteur 96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0" name="Image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10028</xdr:rowOff>
    </xdr:to>
    <xdr:pic>
      <xdr:nvPicPr>
        <xdr:cNvPr id="101" name="Image 10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4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5" name="Arc plein 104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6" name="Organigramme : Connecteur 105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7" name="Organigramme : Connecteur 106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08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09" name="Arc plein 108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1" name="Organigramme : Connecteur 110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12739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17" name="Image 116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18" name="Image 117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19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0" name="Arc plein 119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1" name="Organigramme : Connecteur 120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2" name="Organigramme : Connecteur 121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3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4" name="Arc plein 123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6" name="Organigramme : Connecteur 125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27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28" name="Arc plein 127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0" name="Organigramme : Connecteur 129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1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2" name="Arc plein 131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4" name="Organigramme : Connecteur 133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5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6" name="Arc plein 135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8" name="Organigramme : Connecteur 137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39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0" name="Arc plein 139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2" name="Organigramme : Connecteur 141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48" name="Image 147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5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6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441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16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41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16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00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164" name="Image 16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165" name="Image 16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16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2476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1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2108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1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86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334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1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286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1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1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1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310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1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310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1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69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17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17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17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179" name="Image 178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181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45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83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84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8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8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187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188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18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19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19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192" name="Image 191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9316589" y="16927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19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20944" y="16328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19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6317" y="16973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9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9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98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320331" y="16930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15570" y="16983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02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0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04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09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0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0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195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1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33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1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12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1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14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375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17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14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18" name="Image 217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38803489" y="16165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0428" y="369263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20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78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21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32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22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23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2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846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25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24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072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27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024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28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2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30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048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31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8048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3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07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33" name="Image 23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078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3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35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64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3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2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3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38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3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40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244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41" name="Image 240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83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6" name="Image 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7" name="Image 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8" name="Image 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9" name="Image 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0" name="Image 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1" name="Image 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2" name="Image 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3" name="Image 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4" name="Image 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6" name="Image 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" name="Image 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" name="Image 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1" name="Image 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3" name="Image 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4" name="Image 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5" name="Image 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6" name="Image 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7" name="Image 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8" name="Image 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1" name="Image 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2" name="Image 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3" name="Image 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6" name="Image 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7" name="Image 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8" name="Image 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9" name="Image 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0" name="Image 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1" name="Image 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2" name="Image 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3" name="Image 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4" name="Image 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5" name="Image 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6" name="Image 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7" name="Image 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8" name="Image 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9" name="Image 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0" name="Image 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1" name="Image 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2" name="Image 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3" name="Image 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4" name="Image 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5" name="Image 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6" name="Image 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7" name="Image 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8" name="Image 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9" name="Image 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0" name="Image 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1" name="Image 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2" name="Image 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3" name="Image 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4" name="Image 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5" name="Image 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6" name="Image 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7" name="Image 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8" name="Image 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9" name="Image 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0" name="Image 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1" name="Image 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2" name="Image 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3" name="Image 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4" name="Image 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5" name="Image 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6" name="Image 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7" name="Image 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89" name="Image 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0" name="Image 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1" name="Image 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2" name="Image 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3" name="Image 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4" name="Image 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5" name="Image 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6" name="Image 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7" name="Image 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8" name="Image 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9" name="Image 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5" name="Image 1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6" name="Image 1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7" name="Image 1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8" name="Image 1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9" name="Image 1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0" name="Image 1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1" name="Image 1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2" name="Image 1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3" name="Image 1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4" name="Image 1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5" name="Image 1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0" name="Image 159" descr="ELIOR_logo_Rest_Q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5666" y="68036"/>
          <a:ext cx="1658652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64" name="Image 1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65" name="Image 1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66" name="Image 165" descr="Race-a-Viande-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786" y="866867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7" name="Image 1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8" name="Image 1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9" name="Image 1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4488" y="897739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1" name="Image 2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2" name="Image 2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3" name="Image 2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4" name="Image 2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5" name="Image 2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6" name="Image 2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7" name="Image 2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8" name="Image 2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9" name="Image 2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0" name="Image 2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1" name="Image 2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2" name="Image 2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3" name="Image 2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4" name="Image 2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5" name="Image 2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6" name="Image 2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7" name="Image 2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8" name="Image 2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19" name="Image 2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0" name="Image 2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1" name="Image 2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2" name="Image 2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3" name="Image 2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4" name="Image 2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5" name="Image 2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6" name="Image 2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7" name="Image 2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8" name="Image 2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9" name="Image 2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0" name="Image 2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1" name="Image 2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2" name="Image 2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3" name="Image 2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4" name="Image 2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5" name="Image 2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6" name="Image 2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7" name="Image 2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8" name="Image 2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9" name="Image 2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0" name="Image 2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1" name="Image 2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2" name="Image 2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3" name="Image 2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4" name="Image 2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5" name="Image 2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6" name="Image 2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7" name="Image 2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8" name="Image 2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9" name="Image 2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0" name="Image 2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1" name="Image 2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2" name="Image 2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3" name="Image 2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4" name="Image 2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5" name="Image 2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6" name="Image 2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7" name="Image 2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8" name="Image 2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9" name="Image 2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0" name="Image 2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1" name="Image 2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2" name="Image 2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3" name="Image 2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4" name="Image 2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5" name="Image 2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6" name="Image 2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7" name="Image 2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8" name="Image 2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9" name="Image 2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0" name="Image 2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1" name="Image 2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2" name="Image 2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3" name="Image 2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4" name="Image 2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5" name="Image 2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6" name="Image 2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7" name="Image 2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8" name="Image 2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9" name="Image 2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80" name="Image 2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1" name="Image 2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282" name="Image 281" descr="porc-francais+30025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9601" y="8721090"/>
          <a:ext cx="381000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283" name="Image 282" descr="produits locaux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8830" y="908957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284" name="Image 283" descr="Label-Rouge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7313" y="8761912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5" name="Image 2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6" name="Image 2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7" name="Image 2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8" name="Image 2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9" name="Image 2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0" name="Image 2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1" name="Image 2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2" name="Image 2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3" name="Image 2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4" name="Image 2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5" name="Image 2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6" name="Image 2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7" name="Image 2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8" name="Image 2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9" name="Image 2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0" name="Image 2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1" name="Image 3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2" name="Image 3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3" name="Image 3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4" name="Image 3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5" name="Image 3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6" name="Image 3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7" name="Image 3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8" name="Image 3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9" name="Image 3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0" name="Image 3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1" name="Image 3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2" name="Image 3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3" name="Image 3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4" name="Image 3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5" name="Image 3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6" name="Image 3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317" name="Image 316" descr="Commerce équi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6781" y="9257583"/>
          <a:ext cx="319498" cy="314055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31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87420" y="917194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31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06740" y="874014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0" name="Image 3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1" name="Image 3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2" name="Image 3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3" name="Image 3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4" name="Image 3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5" name="Image 3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6" name="Image 3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7" name="Image 3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8" name="Image 3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9" name="Image 3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0" name="Image 3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1" name="Image 3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2" name="Image 3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3" name="Image 3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4" name="Image 3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5" name="Image 3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6" name="Image 3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7" name="Image 3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8" name="Image 3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9" name="Image 3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0" name="Image 3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1" name="Image 3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2" name="Image 3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3" name="Image 3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4" name="Image 3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5" name="Image 3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6" name="Image 3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7" name="Image 3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8" name="Image 3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9" name="Image 3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0" name="Image 3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1" name="Image 3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2" name="Image 3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3" name="Image 3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4" name="Image 3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5" name="Image 3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6" name="Image 3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7" name="Image 3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8" name="Image 3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9" name="Image 3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0" name="Image 3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1" name="Image 3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2" name="Image 3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3" name="Image 3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4" name="Image 3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5" name="Image 3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6" name="Image 3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7" name="Image 3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8" name="Image 3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9" name="Image 3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370" name="Image 36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45001" y="911366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1" name="Image 3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2" name="Image 3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3" name="Image 3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4" name="Image 3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5" name="Image 3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6" name="Image 3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7" name="Image 3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8" name="Image 3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9" name="Image 3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0" name="Image 3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1" name="Image 3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2" name="Image 3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383" name="Image 38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1808" y="8772434"/>
          <a:ext cx="209339" cy="2051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9525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239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9525</xdr:rowOff>
    </xdr:to>
    <xdr:pic>
      <xdr:nvPicPr>
        <xdr:cNvPr id="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1733550</xdr:colOff>
      <xdr:row>36</xdr:row>
      <xdr:rowOff>180975</xdr:rowOff>
    </xdr:from>
    <xdr:to>
      <xdr:col>70</xdr:col>
      <xdr:colOff>9525</xdr:colOff>
      <xdr:row>36</xdr:row>
      <xdr:rowOff>180975</xdr:rowOff>
    </xdr:to>
    <xdr:pic>
      <xdr:nvPicPr>
        <xdr:cNvPr id="7" name="Image 25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133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544</xdr:colOff>
      <xdr:row>38</xdr:row>
      <xdr:rowOff>10431</xdr:rowOff>
    </xdr:to>
    <xdr:pic>
      <xdr:nvPicPr>
        <xdr:cNvPr id="8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79</xdr:col>
      <xdr:colOff>0</xdr:colOff>
      <xdr:row>28</xdr:row>
      <xdr:rowOff>0</xdr:rowOff>
    </xdr:to>
    <xdr:pic>
      <xdr:nvPicPr>
        <xdr:cNvPr id="9" name="Image 8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79</xdr:col>
      <xdr:colOff>152400</xdr:colOff>
      <xdr:row>28</xdr:row>
      <xdr:rowOff>0</xdr:rowOff>
    </xdr:to>
    <xdr:pic>
      <xdr:nvPicPr>
        <xdr:cNvPr id="10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1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2" name="Arc plein 11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" name="Organigramme : Connecteur 12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5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6" name="Arc plein 15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7" name="Organigramme : Connecteur 16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19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0" name="Arc plein 19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1" name="Organigramme : Connecteur 20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3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4" name="Arc plein 23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5" name="Organigramme : Connecteur 24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7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8" name="Arc plein 27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9" name="Organigramme : Connecteur 28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1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2" name="Arc plein 31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3" name="Organigramme : Connecteur 32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5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6" name="Arc plein 35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7" name="Organigramme : Connecteur 36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39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0" name="Arc plein 39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1" name="Organigramme : Connecteur 40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3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4" name="Arc plein 43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5" name="Organigramme : Connecteur 44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7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8" name="Arc plein 47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9" name="Organigramme : Connecteur 48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1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2" name="Arc plein 51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3" name="Organigramme : Connecteur 52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5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6" name="Arc plein 55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7" name="Organigramme : Connecteur 56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59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0" name="Arc plein 59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1" name="Organigramme : Connecteur 60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3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4" name="Arc plein 63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5" name="Organigramme : Connecteur 64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7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8" name="Arc plein 67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9" name="Organigramme : Connecteur 68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1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2" name="Arc plein 71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3" name="Organigramme : Connecteur 72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5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6" name="Arc plein 75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7" name="Organigramme : Connecteur 76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79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0" name="Arc plein 79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1" name="Organigramme : Connecteur 80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3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4" name="Arc plein 83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5" name="Organigramme : Connecteur 84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7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8" name="Arc plein 87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9" name="Organigramme : Connecteur 88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1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2" name="Arc plein 91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3" name="Organigramme : Connecteur 92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5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6" name="Arc plein 95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7" name="Organigramme : Connecteur 96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0" name="Image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9932</xdr:rowOff>
    </xdr:to>
    <xdr:pic>
      <xdr:nvPicPr>
        <xdr:cNvPr id="101" name="Image 10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1811351</xdr:colOff>
      <xdr:row>37</xdr:row>
      <xdr:rowOff>553890</xdr:rowOff>
    </xdr:from>
    <xdr:to>
      <xdr:col>70</xdr:col>
      <xdr:colOff>4322</xdr:colOff>
      <xdr:row>38</xdr:row>
      <xdr:rowOff>12863</xdr:rowOff>
    </xdr:to>
    <xdr:pic>
      <xdr:nvPicPr>
        <xdr:cNvPr id="102" name="Image 101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451" y="6068865"/>
          <a:ext cx="2721" cy="114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69</xdr:col>
      <xdr:colOff>1601961</xdr:colOff>
      <xdr:row>36</xdr:row>
      <xdr:rowOff>169209</xdr:rowOff>
    </xdr:from>
    <xdr:to>
      <xdr:col>70</xdr:col>
      <xdr:colOff>4482</xdr:colOff>
      <xdr:row>36</xdr:row>
      <xdr:rowOff>205126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611" y="5122209"/>
          <a:ext cx="2721" cy="359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4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5" name="Arc plein 104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6" name="Organigramme : Connecteur 105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7" name="Organigramme : Connecteur 106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08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09" name="Arc plein 108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1" name="Organigramme : Connecteur 110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7901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17" name="Image 116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18" name="Image 117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19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0" name="Arc plein 119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1" name="Organigramme : Connecteur 120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2" name="Organigramme : Connecteur 121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3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4" name="Arc plein 123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6" name="Organigramme : Connecteur 125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27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28" name="Arc plein 127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0" name="Organigramme : Connecteur 129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1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2" name="Arc plein 131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4" name="Organigramme : Connecteur 133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5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6" name="Arc plein 135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8" name="Organigramme : Connecteur 137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39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0" name="Arc plein 139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2" name="Organigramme : Connecteur 141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48" name="Image 147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5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368073</xdr:colOff>
      <xdr:row>32</xdr:row>
      <xdr:rowOff>146958</xdr:rowOff>
    </xdr:from>
    <xdr:to>
      <xdr:col>83</xdr:col>
      <xdr:colOff>657225</xdr:colOff>
      <xdr:row>34</xdr:row>
      <xdr:rowOff>129949</xdr:rowOff>
    </xdr:to>
    <xdr:pic>
      <xdr:nvPicPr>
        <xdr:cNvPr id="158" name="Image 157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898" y="4261758"/>
          <a:ext cx="289152" cy="40209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367393</xdr:colOff>
      <xdr:row>35</xdr:row>
      <xdr:rowOff>180297</xdr:rowOff>
    </xdr:from>
    <xdr:to>
      <xdr:col>83</xdr:col>
      <xdr:colOff>656545</xdr:colOff>
      <xdr:row>36</xdr:row>
      <xdr:rowOff>367395</xdr:rowOff>
    </xdr:to>
    <xdr:pic>
      <xdr:nvPicPr>
        <xdr:cNvPr id="159" name="Image 158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218" y="4923747"/>
          <a:ext cx="289152" cy="3966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349704</xdr:colOff>
      <xdr:row>36</xdr:row>
      <xdr:rowOff>570822</xdr:rowOff>
    </xdr:from>
    <xdr:to>
      <xdr:col>83</xdr:col>
      <xdr:colOff>638856</xdr:colOff>
      <xdr:row>37</xdr:row>
      <xdr:rowOff>230643</xdr:rowOff>
    </xdr:to>
    <xdr:pic>
      <xdr:nvPicPr>
        <xdr:cNvPr id="160" name="Image 159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55529" y="5523822"/>
          <a:ext cx="289152" cy="3932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6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441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16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41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16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00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164" name="Image 16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165" name="Image 16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16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2476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1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2108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1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86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334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1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286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1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1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1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310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1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310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1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69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17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17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17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179" name="Image 178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181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45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83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84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8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8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187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188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18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19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19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192" name="Image 191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9316589" y="16927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19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20944" y="16328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19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6317" y="16973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9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9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98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320331" y="16930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15570" y="16983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02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0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04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09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0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0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195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1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33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1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12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1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14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375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17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14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18" name="Image 217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38803489" y="16165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0428" y="369263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20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78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21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32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22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23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2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846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25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24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072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27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024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28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2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30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048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31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8048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3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07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33" name="Image 23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078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3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35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64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3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2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3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38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3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40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244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41" name="Image 240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83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9525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847739" y="6046333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1343025</xdr:colOff>
      <xdr:row>17</xdr:row>
      <xdr:rowOff>361950</xdr:rowOff>
    </xdr:from>
    <xdr:to>
      <xdr:col>28</xdr:col>
      <xdr:colOff>544</xdr:colOff>
      <xdr:row>18</xdr:row>
      <xdr:rowOff>9525</xdr:rowOff>
    </xdr:to>
    <xdr:pic>
      <xdr:nvPicPr>
        <xdr:cNvPr id="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544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9525</xdr:rowOff>
    </xdr:to>
    <xdr:pic>
      <xdr:nvPicPr>
        <xdr:cNvPr id="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1733550</xdr:colOff>
      <xdr:row>36</xdr:row>
      <xdr:rowOff>180975</xdr:rowOff>
    </xdr:from>
    <xdr:to>
      <xdr:col>70</xdr:col>
      <xdr:colOff>9525</xdr:colOff>
      <xdr:row>36</xdr:row>
      <xdr:rowOff>180975</xdr:rowOff>
    </xdr:to>
    <xdr:pic>
      <xdr:nvPicPr>
        <xdr:cNvPr id="8" name="Image 25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133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544</xdr:colOff>
      <xdr:row>38</xdr:row>
      <xdr:rowOff>10431</xdr:rowOff>
    </xdr:to>
    <xdr:pic>
      <xdr:nvPicPr>
        <xdr:cNvPr id="9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79</xdr:col>
      <xdr:colOff>0</xdr:colOff>
      <xdr:row>28</xdr:row>
      <xdr:rowOff>0</xdr:rowOff>
    </xdr:to>
    <xdr:pic>
      <xdr:nvPicPr>
        <xdr:cNvPr id="10" name="Image 9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79</xdr:col>
      <xdr:colOff>152400</xdr:colOff>
      <xdr:row>28</xdr:row>
      <xdr:rowOff>0</xdr:rowOff>
    </xdr:to>
    <xdr:pic>
      <xdr:nvPicPr>
        <xdr:cNvPr id="11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2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3" name="Arc plein 12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5" name="Organigramme : Connecteur 14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6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7" name="Arc plein 16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9" name="Organigramme : Connecteur 18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20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1" name="Arc plein 20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3" name="Organigramme : Connecteur 22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4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5" name="Arc plein 24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7" name="Organigramme : Connecteur 26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8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9" name="Arc plein 28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1" name="Organigramme : Connecteur 30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2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3" name="Arc plein 32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5" name="Organigramme : Connecteur 34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6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7" name="Arc plein 36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9" name="Organigramme : Connecteur 38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40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1" name="Arc plein 40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3" name="Organigramme : Connecteur 42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4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5" name="Arc plein 44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7" name="Organigramme : Connecteur 46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8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9" name="Arc plein 48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1" name="Organigramme : Connecteur 50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2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3" name="Arc plein 52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5" name="Organigramme : Connecteur 54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6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7" name="Arc plein 56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9" name="Organigramme : Connecteur 58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60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1" name="Arc plein 60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3" name="Organigramme : Connecteur 62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4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5" name="Arc plein 64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7" name="Organigramme : Connecteur 66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8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9" name="Arc plein 68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1" name="Organigramme : Connecteur 70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2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3" name="Arc plein 72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5" name="Organigramme : Connecteur 74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6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7" name="Arc plein 76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9" name="Organigramme : Connecteur 78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80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1" name="Arc plein 80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3" name="Organigramme : Connecteur 82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4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5" name="Arc plein 84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7" name="Organigramme : Connecteur 86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8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9" name="Arc plein 88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1" name="Organigramme : Connecteur 90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2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3" name="Arc plein 92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5" name="Organigramme : Connecteur 94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6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7" name="Arc plein 96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9" name="Organigramme : Connecteur 98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102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9932</xdr:rowOff>
    </xdr:to>
    <xdr:pic>
      <xdr:nvPicPr>
        <xdr:cNvPr id="104" name="Image 103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1811351</xdr:colOff>
      <xdr:row>37</xdr:row>
      <xdr:rowOff>553890</xdr:rowOff>
    </xdr:from>
    <xdr:to>
      <xdr:col>70</xdr:col>
      <xdr:colOff>4322</xdr:colOff>
      <xdr:row>38</xdr:row>
      <xdr:rowOff>12863</xdr:rowOff>
    </xdr:to>
    <xdr:pic>
      <xdr:nvPicPr>
        <xdr:cNvPr id="105" name="Image 104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451" y="6068865"/>
          <a:ext cx="2721" cy="114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69</xdr:col>
      <xdr:colOff>1601961</xdr:colOff>
      <xdr:row>36</xdr:row>
      <xdr:rowOff>169209</xdr:rowOff>
    </xdr:from>
    <xdr:to>
      <xdr:col>70</xdr:col>
      <xdr:colOff>4482</xdr:colOff>
      <xdr:row>36</xdr:row>
      <xdr:rowOff>205126</xdr:rowOff>
    </xdr:to>
    <xdr:pic>
      <xdr:nvPicPr>
        <xdr:cNvPr id="106" name="Image 105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611" y="5122209"/>
          <a:ext cx="2721" cy="359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7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8" name="Arc plein 107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9" name="Organigramme : Connecteur 108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11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12" name="Arc plein 111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3" name="Organigramme : Connecteur 112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4" name="Organigramme : Connecteur 113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7" name="Image 11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7901</xdr:rowOff>
    </xdr:to>
    <xdr:pic>
      <xdr:nvPicPr>
        <xdr:cNvPr id="118" name="Image 117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9" name="Image 1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20" name="Image 119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21" name="Image 120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22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3" name="Arc plein 122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4" name="Organigramme : Connecteur 123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6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7" name="Arc plein 126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8" name="Organigramme : Connecteur 127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30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31" name="Arc plein 130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2" name="Organigramme : Connecteur 131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4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5" name="Arc plein 134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6" name="Organigramme : Connecteur 135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8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9" name="Arc plein 138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0" name="Organigramme : Connecteur 139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42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3" name="Arc plein 142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4" name="Organigramme : Connecteur 143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5" name="Organigramme : Connecteur 144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8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50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51" name="Image 150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52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3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4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5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6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9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9971" y="1615848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20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971" y="1692048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20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5889" y="3748767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202" name="Image 201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30320" y="2663258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203" name="Image 202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30320" y="945356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204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824674" y="2662238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847739" y="6046333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50625" y="3745026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55388" y="1689668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208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50627" y="1694960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209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53007" y="5726566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210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53007" y="6078991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21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453007" y="1615848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21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53007" y="1692048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21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48925" y="3748767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214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419614" y="2032227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215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419614" y="203222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216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33814" y="2032227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217" name="Image 216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423355" y="2663258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218" name="Image 217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423355" y="945356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219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417709" y="2662238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221" name="Image 220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41621" y="3744346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224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6284953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225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4567051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226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440775" y="6046333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227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3661" y="3745026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30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5726566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31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6078991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3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46043" y="1615848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3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6043" y="1692048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34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1961" y="3748767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235" name="Image 234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0044682" y="1689328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236" name="Image 23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41621" y="3744346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237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9037" y="1629454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238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4410" y="169395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239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6284953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240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4567051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241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440775" y="6046333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242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3661" y="3745026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43" name="Image 242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48424" y="1689668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44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43663" y="1694960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45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5726566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4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6078991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47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46043" y="1615848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48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6043" y="1692048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49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1961" y="3748767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50" name="Image 24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0270" y="949098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5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4555" y="374550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52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08840" y="3690257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2650" y="374550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4555" y="374931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55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012650" y="2032227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5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012650" y="203222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57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26850" y="2032227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58" name="Image 257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6391" y="2663258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59" name="Image 258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6391" y="945356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60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0745" y="2662238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61" name="Image 26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0044682" y="1689328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62" name="Image 26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41621" y="3744346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63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9037" y="1629454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64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4410" y="169395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65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6284953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66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0045474" y="4567051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440775" y="6046333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3661" y="3745026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69" name="Image 2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48424" y="1689668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43663" y="1694960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5726566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046043" y="6078991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46043" y="1615848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46043" y="1692048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41961" y="3748767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76" name="Image 275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0270" y="949098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7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4555" y="374550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7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08840" y="3690257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7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2650" y="374550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8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4555" y="3749312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81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012650" y="2032227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8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012650" y="203222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83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26850" y="2032227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84" name="Image 28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6391" y="2663258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85" name="Image 28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16391" y="945356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8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5010745" y="2662238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" name="Imag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7" name="Image 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8" name="Image 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9" name="Image 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0" name="Image 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1" name="Image 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2" name="Image 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3" name="Image 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4" name="Image 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6" name="Image 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" name="Image 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" name="Image 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1" name="Image 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3" name="Image 2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4" name="Image 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5" name="Image 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7" name="Image 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1" name="Image 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2" name="Image 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3" name="Image 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6" name="Image 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7" name="Image 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8" name="Image 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9" name="Image 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0" name="Image 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1" name="Image 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2" name="Image 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3" name="Image 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4" name="Image 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5" name="Image 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6" name="Image 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7" name="Image 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8" name="Image 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9" name="Image 5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0" name="Image 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1" name="Image 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2" name="Image 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3" name="Image 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4" name="Image 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5" name="Image 6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6" name="Image 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7" name="Image 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8" name="Image 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9" name="Image 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0" name="Image 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1" name="Image 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2" name="Image 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3" name="Image 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4" name="Image 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5" name="Image 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6" name="Image 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7" name="Image 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8" name="Image 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9" name="Image 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0" name="Image 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1" name="Image 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2" name="Image 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3" name="Image 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4" name="Image 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5" name="Image 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6" name="Image 8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7" name="Image 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88" name="Image 8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89" name="Image 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0" name="Image 8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1" name="Image 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2" name="Image 9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3" name="Image 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4" name="Image 9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5" name="Image 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6" name="Image 9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7" name="Image 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8" name="Image 9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9" name="Image 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5" name="Image 1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6" name="Image 1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7" name="Image 1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8" name="Image 1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9" name="Image 1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0" name="Image 1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1" name="Image 1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2" name="Image 1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3" name="Image 1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4" name="Image 1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5" name="Image 1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0" name="Image 159" descr="ELIOR_logo_Rest_Q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5666" y="68036"/>
          <a:ext cx="1658652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63" name="Image 1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64" name="Image 1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65" name="Image 164" descr="Race-a-Viande-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786" y="866867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6" name="Image 1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7" name="Image 1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8" name="Image 1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9" name="Image 1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4488" y="897739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1" name="Image 2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2" name="Image 2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3" name="Image 2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4" name="Image 2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5" name="Image 2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6" name="Image 2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7" name="Image 2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8" name="Image 2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9" name="Image 2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0" name="Image 2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1" name="Image 2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2" name="Image 2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3" name="Image 2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4" name="Image 2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5" name="Image 2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6" name="Image 2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7" name="Image 2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18" name="Image 2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9" name="Image 2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0" name="Image 2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1" name="Image 2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2" name="Image 2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3" name="Image 2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4" name="Image 2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5" name="Image 2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6" name="Image 2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7" name="Image 2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8" name="Image 2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9" name="Image 2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0" name="Image 2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1" name="Image 2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2" name="Image 2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3" name="Image 2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4" name="Image 2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5" name="Image 2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6" name="Image 2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7" name="Image 2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8" name="Image 2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9" name="Image 2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0" name="Image 2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1" name="Image 2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2" name="Image 2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3" name="Image 2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4" name="Image 2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5" name="Image 2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6" name="Image 2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7" name="Image 2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8" name="Image 2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49" name="Image 2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0" name="Image 2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1" name="Image 2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2" name="Image 2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3" name="Image 2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4" name="Image 2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5" name="Image 2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6" name="Image 2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7" name="Image 2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8" name="Image 2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9" name="Image 2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0" name="Image 2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1" name="Image 2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2" name="Image 2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3" name="Image 2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4" name="Image 2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5" name="Image 2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6" name="Image 2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7" name="Image 2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8" name="Image 2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9" name="Image 2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0" name="Image 2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1" name="Image 2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2" name="Image 2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3" name="Image 2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4" name="Image 2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5" name="Image 2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6" name="Image 2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7" name="Image 2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8" name="Image 2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9" name="Image 2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0" name="Image 2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281" name="Image 280" descr="porc-francais+30025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9601" y="8721090"/>
          <a:ext cx="381000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282" name="Image 281" descr="produits locaux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8830" y="908957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283" name="Image 282" descr="Label-Rouge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7313" y="8761912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4" name="Image 2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5" name="Image 2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6" name="Image 28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7" name="Image 2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8" name="Image 28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9" name="Image 2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0" name="Image 28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1" name="Image 2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2" name="Image 29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3" name="Image 2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4" name="Image 29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5" name="Image 2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6" name="Image 29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7" name="Image 2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8" name="Image 29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9" name="Image 2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0" name="Image 29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1" name="Image 3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2" name="Image 30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3" name="Image 3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4" name="Image 3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5" name="Image 3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6" name="Image 3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7" name="Image 3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8" name="Image 3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9" name="Image 3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0" name="Image 3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1" name="Image 3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2" name="Image 3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3" name="Image 3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4" name="Image 3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5" name="Image 3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316" name="Image 315" descr="Commerce équi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6781" y="9257583"/>
          <a:ext cx="319498" cy="314055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31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87420" y="917194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318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06740" y="874014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19" name="Image 3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0" name="Image 3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1" name="Image 3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2" name="Image 3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3" name="Image 32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4" name="Image 3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5" name="Image 3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6" name="Image 3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7" name="Image 3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8" name="Image 3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9" name="Image 3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0" name="Image 3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1" name="Image 3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2" name="Image 3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3" name="Image 3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4" name="Image 3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5" name="Image 3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6" name="Image 3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7" name="Image 3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8" name="Image 3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9" name="Image 3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0" name="Image 3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1" name="Image 3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2" name="Image 3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3" name="Image 3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4" name="Image 3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5" name="Image 3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6" name="Image 3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7" name="Image 3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8" name="Image 3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9" name="Image 3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0" name="Image 3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1" name="Image 3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2" name="Image 3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3" name="Image 3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4" name="Image 3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5" name="Image 3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6" name="Image 3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7" name="Image 3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8" name="Image 3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9" name="Image 35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0" name="Image 3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1" name="Image 3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2" name="Image 3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3" name="Image 3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4" name="Image 3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5" name="Image 36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6" name="Image 3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7" name="Image 3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8" name="Image 3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369" name="Image 36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45001" y="911366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0" name="Image 3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1" name="Image 3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2" name="Image 3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3" name="Image 3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4" name="Image 3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5" name="Image 3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6" name="Image 3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7" name="Image 3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8" name="Image 3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9" name="Image 3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0" name="Image 3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1" name="Image 3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382" name="Image 38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1808" y="8772434"/>
          <a:ext cx="209339" cy="2051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9525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239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1343025</xdr:colOff>
      <xdr:row>17</xdr:row>
      <xdr:rowOff>361950</xdr:rowOff>
    </xdr:from>
    <xdr:to>
      <xdr:col>28</xdr:col>
      <xdr:colOff>544</xdr:colOff>
      <xdr:row>18</xdr:row>
      <xdr:rowOff>9525</xdr:rowOff>
    </xdr:to>
    <xdr:pic>
      <xdr:nvPicPr>
        <xdr:cNvPr id="5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544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9525</xdr:rowOff>
    </xdr:to>
    <xdr:pic>
      <xdr:nvPicPr>
        <xdr:cNvPr id="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1733550</xdr:colOff>
      <xdr:row>36</xdr:row>
      <xdr:rowOff>180975</xdr:rowOff>
    </xdr:from>
    <xdr:to>
      <xdr:col>70</xdr:col>
      <xdr:colOff>699407</xdr:colOff>
      <xdr:row>36</xdr:row>
      <xdr:rowOff>180975</xdr:rowOff>
    </xdr:to>
    <xdr:pic>
      <xdr:nvPicPr>
        <xdr:cNvPr id="7" name="Image 25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133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708388</xdr:colOff>
      <xdr:row>38</xdr:row>
      <xdr:rowOff>10431</xdr:rowOff>
    </xdr:to>
    <xdr:pic>
      <xdr:nvPicPr>
        <xdr:cNvPr id="8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87</xdr:col>
      <xdr:colOff>385762</xdr:colOff>
      <xdr:row>28</xdr:row>
      <xdr:rowOff>0</xdr:rowOff>
    </xdr:to>
    <xdr:pic>
      <xdr:nvPicPr>
        <xdr:cNvPr id="9" name="Image 8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87</xdr:col>
      <xdr:colOff>233362</xdr:colOff>
      <xdr:row>28</xdr:row>
      <xdr:rowOff>0</xdr:rowOff>
    </xdr:to>
    <xdr:pic>
      <xdr:nvPicPr>
        <xdr:cNvPr id="10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1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2" name="Arc plein 11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" name="Organigramme : Connecteur 12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5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6" name="Arc plein 15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7" name="Organigramme : Connecteur 16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19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0" name="Arc plein 19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1" name="Organigramme : Connecteur 20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3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4" name="Arc plein 23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5" name="Organigramme : Connecteur 24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7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8" name="Arc plein 27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9" name="Organigramme : Connecteur 28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1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2" name="Arc plein 31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3" name="Organigramme : Connecteur 32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5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6" name="Arc plein 35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7" name="Organigramme : Connecteur 36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39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0" name="Arc plein 39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1" name="Organigramme : Connecteur 40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3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4" name="Arc plein 43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5" name="Organigramme : Connecteur 44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7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8" name="Arc plein 47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9" name="Organigramme : Connecteur 48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1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2" name="Arc plein 51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3" name="Organigramme : Connecteur 52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5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6" name="Arc plein 55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7" name="Organigramme : Connecteur 56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59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0" name="Arc plein 59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1" name="Organigramme : Connecteur 60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3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4" name="Arc plein 63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5" name="Organigramme : Connecteur 64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7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8" name="Arc plein 67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9" name="Organigramme : Connecteur 68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1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2" name="Arc plein 71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3" name="Organigramme : Connecteur 72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5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6" name="Arc plein 75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7" name="Organigramme : Connecteur 76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79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0" name="Arc plein 79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1" name="Organigramme : Connecteur 80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3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4" name="Arc plein 83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5" name="Organigramme : Connecteur 84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7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8" name="Arc plein 87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9" name="Organigramme : Connecteur 88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1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2" name="Arc plein 91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3" name="Organigramme : Connecteur 92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5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6" name="Arc plein 95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7" name="Organigramme : Connecteur 96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0" name="Image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9932</xdr:rowOff>
    </xdr:to>
    <xdr:pic>
      <xdr:nvPicPr>
        <xdr:cNvPr id="101" name="Image 10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1811351</xdr:colOff>
      <xdr:row>37</xdr:row>
      <xdr:rowOff>553890</xdr:rowOff>
    </xdr:from>
    <xdr:to>
      <xdr:col>70</xdr:col>
      <xdr:colOff>709413</xdr:colOff>
      <xdr:row>38</xdr:row>
      <xdr:rowOff>12863</xdr:rowOff>
    </xdr:to>
    <xdr:pic>
      <xdr:nvPicPr>
        <xdr:cNvPr id="102" name="Image 101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451" y="6068865"/>
          <a:ext cx="2721" cy="114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69</xdr:col>
      <xdr:colOff>1601961</xdr:colOff>
      <xdr:row>36</xdr:row>
      <xdr:rowOff>169209</xdr:rowOff>
    </xdr:from>
    <xdr:to>
      <xdr:col>70</xdr:col>
      <xdr:colOff>709733</xdr:colOff>
      <xdr:row>36</xdr:row>
      <xdr:rowOff>205126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611" y="5122209"/>
          <a:ext cx="2721" cy="359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4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5" name="Arc plein 104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6" name="Organigramme : Connecteur 105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7" name="Organigramme : Connecteur 106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08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09" name="Arc plein 108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1" name="Organigramme : Connecteur 110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7901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17" name="Image 116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18" name="Image 117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19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0" name="Arc plein 119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1" name="Organigramme : Connecteur 120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2" name="Organigramme : Connecteur 121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3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4" name="Arc plein 123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6" name="Organigramme : Connecteur 125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27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28" name="Arc plein 127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0" name="Organigramme : Connecteur 129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1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2" name="Arc plein 131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4" name="Organigramme : Connecteur 133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5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6" name="Arc plein 135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8" name="Organigramme : Connecteur 137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39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0" name="Arc plein 139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2" name="Organigramme : Connecteur 141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48" name="Image 147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5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368073</xdr:colOff>
      <xdr:row>32</xdr:row>
      <xdr:rowOff>146958</xdr:rowOff>
    </xdr:from>
    <xdr:to>
      <xdr:col>95</xdr:col>
      <xdr:colOff>583066</xdr:colOff>
      <xdr:row>34</xdr:row>
      <xdr:rowOff>129949</xdr:rowOff>
    </xdr:to>
    <xdr:pic>
      <xdr:nvPicPr>
        <xdr:cNvPr id="158" name="Image 157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898" y="4261758"/>
          <a:ext cx="289152" cy="40209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367393</xdr:colOff>
      <xdr:row>35</xdr:row>
      <xdr:rowOff>180297</xdr:rowOff>
    </xdr:from>
    <xdr:to>
      <xdr:col>95</xdr:col>
      <xdr:colOff>581706</xdr:colOff>
      <xdr:row>36</xdr:row>
      <xdr:rowOff>367395</xdr:rowOff>
    </xdr:to>
    <xdr:pic>
      <xdr:nvPicPr>
        <xdr:cNvPr id="159" name="Image 158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218" y="4923747"/>
          <a:ext cx="289152" cy="3966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349704</xdr:colOff>
      <xdr:row>36</xdr:row>
      <xdr:rowOff>570822</xdr:rowOff>
    </xdr:from>
    <xdr:to>
      <xdr:col>95</xdr:col>
      <xdr:colOff>546328</xdr:colOff>
      <xdr:row>37</xdr:row>
      <xdr:rowOff>230643</xdr:rowOff>
    </xdr:to>
    <xdr:pic>
      <xdr:nvPicPr>
        <xdr:cNvPr id="160" name="Image 159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55529" y="5523822"/>
          <a:ext cx="289152" cy="3932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6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441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16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41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16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00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164" name="Image 16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165" name="Image 16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16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2476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1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2108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1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86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334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1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286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1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1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1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310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1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310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1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69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17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17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17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179" name="Image 178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181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45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83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84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8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8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187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188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18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19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19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192" name="Image 191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9316589" y="16927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19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20944" y="16328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19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6317" y="16973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9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9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98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320331" y="16930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15570" y="16983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02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0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04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09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0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0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195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1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33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1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12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1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14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375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17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14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18" name="Image 217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38803489" y="16165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0428" y="369263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20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78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21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32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22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23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2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846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25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24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072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27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024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28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2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30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048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31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8048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3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07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33" name="Image 23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078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3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35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64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3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2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3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38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3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40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244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41" name="Image 240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83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" name="Image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6" name="Image 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7" name="Image 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8" name="Image 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9" name="Image 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0" name="Image 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1" name="Image 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2" name="Image 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3" name="Image 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4" name="Image 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6" name="Image 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" name="Image 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" name="Image 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1" name="Image 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3" name="Image 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4" name="Image 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5" name="Image 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6" name="Image 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7" name="Image 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8" name="Image 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1" name="Image 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2" name="Image 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3" name="Image 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6" name="Image 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7" name="Image 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8" name="Image 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9" name="Image 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0" name="Image 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1" name="Image 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2" name="Image 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3" name="Image 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4" name="Image 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5" name="Image 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6" name="Image 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7" name="Image 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8" name="Image 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9" name="Image 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0" name="Image 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1" name="Image 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2" name="Image 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3" name="Image 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4" name="Image 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5" name="Image 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6" name="Image 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7" name="Image 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8" name="Image 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9" name="Image 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0" name="Image 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1" name="Image 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2" name="Image 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3" name="Image 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4" name="Image 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5" name="Image 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6" name="Image 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7" name="Image 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8" name="Image 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9" name="Image 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0" name="Image 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1" name="Image 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2" name="Image 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3" name="Image 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4" name="Image 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5" name="Image 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6" name="Image 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7" name="Image 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88" name="Image 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89" name="Image 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0" name="Image 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1" name="Image 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2" name="Image 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3" name="Image 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4" name="Image 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5" name="Image 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6" name="Image 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7" name="Image 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8" name="Image 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9" name="Image 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5" name="Image 1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6" name="Image 1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7" name="Image 1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8" name="Image 1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9" name="Image 1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0" name="Image 1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1" name="Image 1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2" name="Image 1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3" name="Image 1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4" name="Image 1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5" name="Image 1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0" name="Image 159" descr="ELIOR_logo_Rest_Q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5666" y="68036"/>
          <a:ext cx="1658652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64" name="Image 1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65" name="Image 1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66" name="Image 165" descr="Race-a-Viande-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786" y="866867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7" name="Image 1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68" name="Image 1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69" name="Image 1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4488" y="897739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1" name="Image 2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2" name="Image 2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3" name="Image 2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4" name="Image 2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5" name="Image 2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6" name="Image 2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7" name="Image 2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8" name="Image 2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9" name="Image 2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0" name="Image 2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1" name="Image 2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2" name="Image 2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3" name="Image 2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4" name="Image 2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5" name="Image 2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6" name="Image 2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7" name="Image 2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18" name="Image 2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19" name="Image 2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0" name="Image 2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1" name="Image 2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2" name="Image 2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3" name="Image 2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4" name="Image 2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5" name="Image 2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6" name="Image 2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7" name="Image 2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8" name="Image 2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9" name="Image 2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0" name="Image 2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1" name="Image 2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2" name="Image 2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3" name="Image 2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4" name="Image 2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5" name="Image 2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6" name="Image 2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7" name="Image 2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8" name="Image 2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9" name="Image 2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0" name="Image 2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1" name="Image 2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2" name="Image 2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3" name="Image 2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4" name="Image 2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5" name="Image 2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6" name="Image 2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7" name="Image 2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8" name="Image 2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9" name="Image 2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0" name="Image 2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1" name="Image 2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2" name="Image 2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3" name="Image 2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4" name="Image 2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5" name="Image 2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6" name="Image 2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7" name="Image 2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8" name="Image 2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9" name="Image 2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0" name="Image 2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1" name="Image 2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2" name="Image 2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3" name="Image 2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4" name="Image 2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5" name="Image 2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6" name="Image 2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7" name="Image 2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8" name="Image 2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9" name="Image 2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0" name="Image 2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1" name="Image 2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2" name="Image 2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3" name="Image 2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4" name="Image 2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5" name="Image 2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6" name="Image 2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7" name="Image 2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8" name="Image 2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9" name="Image 2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80" name="Image 2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1" name="Image 2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282" name="Image 281" descr="porc-francais+30025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9601" y="8721090"/>
          <a:ext cx="381000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283" name="Image 282" descr="produits locaux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8830" y="908957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284" name="Image 283" descr="Label-Rouge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7313" y="8761912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5" name="Image 2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6" name="Image 2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7" name="Image 2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8" name="Image 2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9" name="Image 2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0" name="Image 2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1" name="Image 2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2" name="Image 2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3" name="Image 2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4" name="Image 2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5" name="Image 2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6" name="Image 2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7" name="Image 2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8" name="Image 2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9" name="Image 2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0" name="Image 2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1" name="Image 3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2" name="Image 3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3" name="Image 3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4" name="Image 3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5" name="Image 3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6" name="Image 3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7" name="Image 3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8" name="Image 3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9" name="Image 3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0" name="Image 3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1" name="Image 3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2" name="Image 3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3" name="Image 3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4" name="Image 3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5" name="Image 3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6" name="Image 3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317" name="Image 316" descr="Commerce équi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6781" y="9257583"/>
          <a:ext cx="319498" cy="314055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31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87420" y="917194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31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06740" y="874014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0" name="Image 3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1" name="Image 3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2" name="Image 3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3" name="Image 3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4" name="Image 3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5" name="Image 3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6" name="Image 3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7" name="Image 3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8" name="Image 3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9" name="Image 3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0" name="Image 3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1" name="Image 3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2" name="Image 3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3" name="Image 3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4" name="Image 3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5" name="Image 3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6" name="Image 3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7" name="Image 3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8" name="Image 3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9" name="Image 3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0" name="Image 3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1" name="Image 3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2" name="Image 3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3" name="Image 3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4" name="Image 3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5" name="Image 3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6" name="Image 3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7" name="Image 3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8" name="Image 3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9" name="Image 3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0" name="Image 3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1" name="Image 3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2" name="Image 3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3" name="Image 3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4" name="Image 3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5" name="Image 3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6" name="Image 3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7" name="Image 3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8" name="Image 3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9" name="Image 3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0" name="Image 3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1" name="Image 3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2" name="Image 3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3" name="Image 3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4" name="Image 3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5" name="Image 3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6" name="Image 3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7" name="Image 3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8" name="Image 3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9" name="Image 3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370" name="Image 36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45001" y="911366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1" name="Image 3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2" name="Image 3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3" name="Image 3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4" name="Image 3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5" name="Image 3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6" name="Image 3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7" name="Image 3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8" name="Image 3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9" name="Image 3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0" name="Image 3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1" name="Image 3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2" name="Image 3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383" name="Image 38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1808" y="8772434"/>
          <a:ext cx="209339" cy="2051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9525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239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1343025</xdr:colOff>
      <xdr:row>17</xdr:row>
      <xdr:rowOff>361950</xdr:rowOff>
    </xdr:from>
    <xdr:to>
      <xdr:col>28</xdr:col>
      <xdr:colOff>544</xdr:colOff>
      <xdr:row>18</xdr:row>
      <xdr:rowOff>9525</xdr:rowOff>
    </xdr:to>
    <xdr:pic>
      <xdr:nvPicPr>
        <xdr:cNvPr id="5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544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9525</xdr:rowOff>
    </xdr:to>
    <xdr:pic>
      <xdr:nvPicPr>
        <xdr:cNvPr id="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1733550</xdr:colOff>
      <xdr:row>36</xdr:row>
      <xdr:rowOff>180975</xdr:rowOff>
    </xdr:from>
    <xdr:to>
      <xdr:col>70</xdr:col>
      <xdr:colOff>699407</xdr:colOff>
      <xdr:row>36</xdr:row>
      <xdr:rowOff>180975</xdr:rowOff>
    </xdr:to>
    <xdr:pic>
      <xdr:nvPicPr>
        <xdr:cNvPr id="7" name="Image 25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133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708388</xdr:colOff>
      <xdr:row>38</xdr:row>
      <xdr:rowOff>10431</xdr:rowOff>
    </xdr:to>
    <xdr:pic>
      <xdr:nvPicPr>
        <xdr:cNvPr id="8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87</xdr:col>
      <xdr:colOff>385762</xdr:colOff>
      <xdr:row>28</xdr:row>
      <xdr:rowOff>0</xdr:rowOff>
    </xdr:to>
    <xdr:pic>
      <xdr:nvPicPr>
        <xdr:cNvPr id="9" name="Image 8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87</xdr:col>
      <xdr:colOff>233362</xdr:colOff>
      <xdr:row>28</xdr:row>
      <xdr:rowOff>0</xdr:rowOff>
    </xdr:to>
    <xdr:pic>
      <xdr:nvPicPr>
        <xdr:cNvPr id="10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1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2" name="Arc plein 11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" name="Organigramme : Connecteur 12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5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6" name="Arc plein 15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7" name="Organigramme : Connecteur 16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19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0" name="Arc plein 19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1" name="Organigramme : Connecteur 20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3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4" name="Arc plein 23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5" name="Organigramme : Connecteur 24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7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8" name="Arc plein 27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9" name="Organigramme : Connecteur 28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1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2" name="Arc plein 31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3" name="Organigramme : Connecteur 32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5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6" name="Arc plein 35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7" name="Organigramme : Connecteur 36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39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0" name="Arc plein 39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1" name="Organigramme : Connecteur 40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3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4" name="Arc plein 43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5" name="Organigramme : Connecteur 44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7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8" name="Arc plein 47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9" name="Organigramme : Connecteur 48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1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2" name="Arc plein 51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3" name="Organigramme : Connecteur 52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5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6" name="Arc plein 55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7" name="Organigramme : Connecteur 56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59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0" name="Arc plein 59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1" name="Organigramme : Connecteur 60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3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4" name="Arc plein 63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5" name="Organigramme : Connecteur 64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7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8" name="Arc plein 67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9" name="Organigramme : Connecteur 68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1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2" name="Arc plein 71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3" name="Organigramme : Connecteur 72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5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6" name="Arc plein 75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7" name="Organigramme : Connecteur 76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79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0" name="Arc plein 79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1" name="Organigramme : Connecteur 80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3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4" name="Arc plein 83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5" name="Organigramme : Connecteur 84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7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8" name="Arc plein 87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9" name="Organigramme : Connecteur 88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1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2" name="Arc plein 91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3" name="Organigramme : Connecteur 92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5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6" name="Arc plein 95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7" name="Organigramme : Connecteur 96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0" name="Image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9932</xdr:rowOff>
    </xdr:to>
    <xdr:pic>
      <xdr:nvPicPr>
        <xdr:cNvPr id="101" name="Image 10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1811351</xdr:colOff>
      <xdr:row>37</xdr:row>
      <xdr:rowOff>553890</xdr:rowOff>
    </xdr:from>
    <xdr:to>
      <xdr:col>70</xdr:col>
      <xdr:colOff>709413</xdr:colOff>
      <xdr:row>38</xdr:row>
      <xdr:rowOff>12863</xdr:rowOff>
    </xdr:to>
    <xdr:pic>
      <xdr:nvPicPr>
        <xdr:cNvPr id="102" name="Image 101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451" y="6068865"/>
          <a:ext cx="2721" cy="114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69</xdr:col>
      <xdr:colOff>1601961</xdr:colOff>
      <xdr:row>36</xdr:row>
      <xdr:rowOff>169209</xdr:rowOff>
    </xdr:from>
    <xdr:to>
      <xdr:col>70</xdr:col>
      <xdr:colOff>709733</xdr:colOff>
      <xdr:row>36</xdr:row>
      <xdr:rowOff>205126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611" y="5122209"/>
          <a:ext cx="2721" cy="359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4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5" name="Arc plein 104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6" name="Organigramme : Connecteur 105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7" name="Organigramme : Connecteur 106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08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09" name="Arc plein 108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1" name="Organigramme : Connecteur 110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7901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17" name="Image 116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18" name="Image 117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19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0" name="Arc plein 119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1" name="Organigramme : Connecteur 120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2" name="Organigramme : Connecteur 121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3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4" name="Arc plein 123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6" name="Organigramme : Connecteur 125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27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28" name="Arc plein 127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0" name="Organigramme : Connecteur 129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1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2" name="Arc plein 131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4" name="Organigramme : Connecteur 133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5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6" name="Arc plein 135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8" name="Organigramme : Connecteur 137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39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0" name="Arc plein 139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2" name="Organigramme : Connecteur 141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48" name="Image 147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5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368073</xdr:colOff>
      <xdr:row>32</xdr:row>
      <xdr:rowOff>146958</xdr:rowOff>
    </xdr:from>
    <xdr:to>
      <xdr:col>95</xdr:col>
      <xdr:colOff>583066</xdr:colOff>
      <xdr:row>34</xdr:row>
      <xdr:rowOff>129949</xdr:rowOff>
    </xdr:to>
    <xdr:pic>
      <xdr:nvPicPr>
        <xdr:cNvPr id="158" name="Image 157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898" y="4261758"/>
          <a:ext cx="289152" cy="40209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367393</xdr:colOff>
      <xdr:row>35</xdr:row>
      <xdr:rowOff>180297</xdr:rowOff>
    </xdr:from>
    <xdr:to>
      <xdr:col>95</xdr:col>
      <xdr:colOff>581706</xdr:colOff>
      <xdr:row>36</xdr:row>
      <xdr:rowOff>367395</xdr:rowOff>
    </xdr:to>
    <xdr:pic>
      <xdr:nvPicPr>
        <xdr:cNvPr id="159" name="Image 158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218" y="4923747"/>
          <a:ext cx="289152" cy="3966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349704</xdr:colOff>
      <xdr:row>36</xdr:row>
      <xdr:rowOff>570822</xdr:rowOff>
    </xdr:from>
    <xdr:to>
      <xdr:col>95</xdr:col>
      <xdr:colOff>546328</xdr:colOff>
      <xdr:row>37</xdr:row>
      <xdr:rowOff>230643</xdr:rowOff>
    </xdr:to>
    <xdr:pic>
      <xdr:nvPicPr>
        <xdr:cNvPr id="160" name="Image 159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55529" y="5523822"/>
          <a:ext cx="289152" cy="3932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6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441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16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41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16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00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164" name="Image 16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165" name="Image 16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16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2476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1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2108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1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86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334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1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286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1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1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1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310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1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310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1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69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17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17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17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179" name="Image 178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181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45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83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84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8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8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187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188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18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19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19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192" name="Image 191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9316589" y="16927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19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20944" y="16328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19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6317" y="16973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9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9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98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320331" y="16930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15570" y="16983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02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0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04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09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0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0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195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1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33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1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12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1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14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375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17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14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18" name="Image 217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38803489" y="16165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0428" y="369263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20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78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21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32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22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23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2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846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25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24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072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27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024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28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2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30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048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31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8048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3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07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33" name="Image 23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078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3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35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64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3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2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3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38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3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40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244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41" name="Image 240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83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5" name="Image 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8" name="Image 17" descr="Race-a-Viande-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926" y="840578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9" name="Image 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686800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20" name="Image 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686800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24" name="Image 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28" name="Image 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686800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686800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32" name="Image 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686800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36" name="Image 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628" y="871450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6125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6125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6125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6125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86125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1" name="Image 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2" name="Image 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3" name="Image 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4" name="Image 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5" name="Image 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6" name="Image 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7" name="Image 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8" name="Image 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9" name="Image 5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60" name="Image 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61" name="Image 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62" name="Image 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63" name="Image 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64" name="Image 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65" name="Image 6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66" name="Image 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67" name="Image 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68" name="Image 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69" name="Image 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70" name="Image 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71" name="Image 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72" name="Image 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73" name="Image 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74" name="Image 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75" name="Image 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76" name="Image 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77" name="Image 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78" name="Image 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79" name="Image 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59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80" name="Image 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07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1" name="Image 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2" name="Image 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3" name="Image 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4" name="Image 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5" name="Image 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6" name="Image 8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7" name="Image 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8" name="Image 8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9" name="Image 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90" name="Image 8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91" name="Image 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92" name="Image 9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93" name="Image 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94" name="Image 9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95" name="Image 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96" name="Image 9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97" name="Image 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98" name="Image 9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99" name="Image 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7240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20" name="Image 1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21" name="Image 1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22" name="Image 1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23" name="Image 12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0" y="897255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145" name="Image 144" descr="porc-francais+300250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41471" y="8458200"/>
          <a:ext cx="375557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149" name="Image 148" descr="produits locaux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0" y="882668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153" name="Image 152" descr="Label-Rouge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56214" y="9103179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57" name="Image 1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676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0" y="8686800"/>
          <a:ext cx="174171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201" name="Image 200" descr="Commerce équit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96941" y="9280443"/>
          <a:ext cx="319498" cy="314055"/>
        </a:xfrm>
        <a:prstGeom prst="rect">
          <a:avLst/>
        </a:prstGeom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1" name="Image 160" descr="ELIOR_logo_Rest_Q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50287" y="68036"/>
          <a:ext cx="1658652" cy="585107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16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92500" y="919480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167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16900" y="876300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168" name="Image 1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169" name="Image 1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05" name="Image 2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06" name="Image 2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07" name="Image 2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08" name="Image 2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09" name="Image 2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0" name="Image 2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1" name="Image 2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2" name="Image 2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3" name="Image 2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4" name="Image 2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5" name="Image 2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6" name="Image 2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7" name="Image 2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8" name="Image 2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19" name="Image 2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0" name="Image 2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1" name="Image 2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2" name="Image 2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3" name="Image 2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4" name="Image 2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5" name="Image 2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6" name="Image 2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7" name="Image 2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8" name="Image 2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29" name="Image 2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0" name="Image 2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1" name="Image 2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2" name="Image 2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3" name="Image 2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4" name="Image 2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5" name="Image 2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6" name="Image 2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7" name="Image 2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8" name="Image 2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39" name="Image 2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0" name="Image 2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1" name="Image 2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2" name="Image 2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3" name="Image 2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4" name="Image 2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5" name="Image 2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6" name="Image 2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7" name="Image 2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8" name="Image 2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49" name="Image 2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0" name="Image 2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1" name="Image 2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2" name="Image 2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253" name="Image 25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57701" y="913652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4" name="Image 2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5" name="Image 2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6" name="Image 2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7" name="Image 2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8" name="Image 2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59" name="Image 2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0" name="Image 2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1" name="Image 2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2" name="Image 2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3" name="Image 2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4" name="Image 2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265" name="Image 2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98480" y="1002792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266" name="Image 2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4508" y="8795294"/>
          <a:ext cx="209339" cy="2051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1562100</xdr:colOff>
      <xdr:row>11</xdr:row>
      <xdr:rowOff>733425</xdr:rowOff>
    </xdr:from>
    <xdr:to>
      <xdr:col>2</xdr:col>
      <xdr:colOff>0</xdr:colOff>
      <xdr:row>13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0" y="154305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1905000</xdr:colOff>
      <xdr:row>12</xdr:row>
      <xdr:rowOff>85725</xdr:rowOff>
    </xdr:from>
    <xdr:to>
      <xdr:col>2</xdr:col>
      <xdr:colOff>0</xdr:colOff>
      <xdr:row>13</xdr:row>
      <xdr:rowOff>9525</xdr:rowOff>
    </xdr:to>
    <xdr:pic>
      <xdr:nvPicPr>
        <xdr:cNvPr id="3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619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655864</xdr:colOff>
      <xdr:row>37</xdr:row>
      <xdr:rowOff>348342</xdr:rowOff>
    </xdr:from>
    <xdr:to>
      <xdr:col>20</xdr:col>
      <xdr:colOff>663348</xdr:colOff>
      <xdr:row>37</xdr:row>
      <xdr:rowOff>349703</xdr:rowOff>
    </xdr:to>
    <xdr:pic>
      <xdr:nvPicPr>
        <xdr:cNvPr id="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7239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1343025</xdr:colOff>
      <xdr:row>17</xdr:row>
      <xdr:rowOff>361950</xdr:rowOff>
    </xdr:from>
    <xdr:to>
      <xdr:col>28</xdr:col>
      <xdr:colOff>544</xdr:colOff>
      <xdr:row>18</xdr:row>
      <xdr:rowOff>9525</xdr:rowOff>
    </xdr:to>
    <xdr:pic>
      <xdr:nvPicPr>
        <xdr:cNvPr id="5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544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1590675</xdr:colOff>
      <xdr:row>17</xdr:row>
      <xdr:rowOff>676275</xdr:rowOff>
    </xdr:from>
    <xdr:to>
      <xdr:col>28</xdr:col>
      <xdr:colOff>0</xdr:colOff>
      <xdr:row>18</xdr:row>
      <xdr:rowOff>9525</xdr:rowOff>
    </xdr:to>
    <xdr:pic>
      <xdr:nvPicPr>
        <xdr:cNvPr id="6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5249525" y="200025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1733550</xdr:colOff>
      <xdr:row>36</xdr:row>
      <xdr:rowOff>180975</xdr:rowOff>
    </xdr:from>
    <xdr:to>
      <xdr:col>70</xdr:col>
      <xdr:colOff>699407</xdr:colOff>
      <xdr:row>36</xdr:row>
      <xdr:rowOff>180975</xdr:rowOff>
    </xdr:to>
    <xdr:pic>
      <xdr:nvPicPr>
        <xdr:cNvPr id="7" name="Image 251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133975"/>
          <a:ext cx="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1838325</xdr:colOff>
      <xdr:row>37</xdr:row>
      <xdr:rowOff>590550</xdr:rowOff>
    </xdr:from>
    <xdr:to>
      <xdr:col>70</xdr:col>
      <xdr:colOff>708388</xdr:colOff>
      <xdr:row>38</xdr:row>
      <xdr:rowOff>10431</xdr:rowOff>
    </xdr:to>
    <xdr:pic>
      <xdr:nvPicPr>
        <xdr:cNvPr id="8" name="Image 25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544" cy="10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1628775</xdr:colOff>
      <xdr:row>28</xdr:row>
      <xdr:rowOff>304800</xdr:rowOff>
    </xdr:from>
    <xdr:to>
      <xdr:col>87</xdr:col>
      <xdr:colOff>385762</xdr:colOff>
      <xdr:row>28</xdr:row>
      <xdr:rowOff>0</xdr:rowOff>
    </xdr:to>
    <xdr:pic>
      <xdr:nvPicPr>
        <xdr:cNvPr id="9" name="Image 8" descr="ELIOR-RecetteMaison (2)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3710225" y="348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78</xdr:col>
      <xdr:colOff>1924050</xdr:colOff>
      <xdr:row>28</xdr:row>
      <xdr:rowOff>342900</xdr:rowOff>
    </xdr:from>
    <xdr:to>
      <xdr:col>87</xdr:col>
      <xdr:colOff>233362</xdr:colOff>
      <xdr:row>28</xdr:row>
      <xdr:rowOff>0</xdr:rowOff>
    </xdr:to>
    <xdr:pic>
      <xdr:nvPicPr>
        <xdr:cNvPr id="10" name="Image 51" descr="Innovation_Culinaire[1].jp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710225" y="34861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504825</xdr:colOff>
      <xdr:row>4</xdr:row>
      <xdr:rowOff>85725</xdr:rowOff>
    </xdr:from>
    <xdr:to>
      <xdr:col>10</xdr:col>
      <xdr:colOff>314325</xdr:colOff>
      <xdr:row>6</xdr:row>
      <xdr:rowOff>76200</xdr:rowOff>
    </xdr:to>
    <xdr:grpSp>
      <xdr:nvGrpSpPr>
        <xdr:cNvPr id="11" name="Groupe 1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 bwMode="auto">
        <a:xfrm>
          <a:off x="4474616" y="621927"/>
          <a:ext cx="1156748" cy="291998"/>
          <a:chOff x="4247030" y="549089"/>
          <a:chExt cx="1075764" cy="324970"/>
        </a:xfrm>
      </xdr:grpSpPr>
      <xdr:sp macro="" textlink="">
        <xdr:nvSpPr>
          <xdr:cNvPr id="12" name="Arc plein 11">
            <a:extLst>
              <a:ext uri="{FF2B5EF4-FFF2-40B4-BE49-F238E27FC236}">
                <a16:creationId xmlns=""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" name="Organigramme : Connecteur 12">
            <a:extLst>
              <a:ext uri="{FF2B5EF4-FFF2-40B4-BE49-F238E27FC236}">
                <a16:creationId xmlns=""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" name="Organigramme : Connecteur 13">
            <a:extLst>
              <a:ext uri="{FF2B5EF4-FFF2-40B4-BE49-F238E27FC236}">
                <a16:creationId xmlns=""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466725</xdr:colOff>
      <xdr:row>17</xdr:row>
      <xdr:rowOff>0</xdr:rowOff>
    </xdr:from>
    <xdr:to>
      <xdr:col>10</xdr:col>
      <xdr:colOff>276225</xdr:colOff>
      <xdr:row>20</xdr:row>
      <xdr:rowOff>104775</xdr:rowOff>
    </xdr:to>
    <xdr:grpSp>
      <xdr:nvGrpSpPr>
        <xdr:cNvPr id="15" name="Group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GrpSpPr>
          <a:grpSpLocks/>
        </xdr:cNvGrpSpPr>
      </xdr:nvGrpSpPr>
      <xdr:grpSpPr bwMode="auto">
        <a:xfrm>
          <a:off x="4436516" y="1787832"/>
          <a:ext cx="1155224" cy="310073"/>
          <a:chOff x="4247030" y="549089"/>
          <a:chExt cx="1075764" cy="324970"/>
        </a:xfrm>
      </xdr:grpSpPr>
      <xdr:sp macro="" textlink="">
        <xdr:nvSpPr>
          <xdr:cNvPr id="16" name="Arc plein 15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7" name="Organigramme : Connecteur 16">
            <a:extLst>
              <a:ext uri="{FF2B5EF4-FFF2-40B4-BE49-F238E27FC236}">
                <a16:creationId xmlns="" xmlns:a16="http://schemas.microsoft.com/office/drawing/2014/main" id="{00000000-0008-0000-0200-000017000000}"/>
              </a:ext>
            </a:extLst>
          </xdr:cNvPr>
          <xdr:cNvSpPr/>
        </xdr:nvSpPr>
        <xdr:spPr>
          <a:xfrm>
            <a:off x="5191831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8" name="Organigramme : Connecteur 17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SpPr/>
        </xdr:nvSpPr>
        <xdr:spPr>
          <a:xfrm>
            <a:off x="4247030" y="623368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523875</xdr:colOff>
      <xdr:row>25</xdr:row>
      <xdr:rowOff>9525</xdr:rowOff>
    </xdr:from>
    <xdr:to>
      <xdr:col>10</xdr:col>
      <xdr:colOff>333375</xdr:colOff>
      <xdr:row>26</xdr:row>
      <xdr:rowOff>161925</xdr:rowOff>
    </xdr:to>
    <xdr:grpSp>
      <xdr:nvGrpSpPr>
        <xdr:cNvPr id="19" name="Groupe 1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4495190" y="2762557"/>
          <a:ext cx="1155224" cy="292494"/>
          <a:chOff x="4247030" y="549089"/>
          <a:chExt cx="1075764" cy="324970"/>
        </a:xfrm>
      </xdr:grpSpPr>
      <xdr:sp macro="" textlink="">
        <xdr:nvSpPr>
          <xdr:cNvPr id="20" name="Arc plein 19">
            <a:extLst>
              <a:ext uri="{FF2B5EF4-FFF2-40B4-BE49-F238E27FC236}">
                <a16:creationId xmlns=""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1" name="Organigramme : Connecteur 20">
            <a:extLst>
              <a:ext uri="{FF2B5EF4-FFF2-40B4-BE49-F238E27FC236}">
                <a16:creationId xmlns="" xmlns:a16="http://schemas.microsoft.com/office/drawing/2014/main" id="{00000000-0008-0000-0200-00001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2" name="Organigramme : Connecteur 21">
            <a:extLst>
              <a:ext uri="{FF2B5EF4-FFF2-40B4-BE49-F238E27FC236}">
                <a16:creationId xmlns=""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485775</xdr:colOff>
      <xdr:row>32</xdr:row>
      <xdr:rowOff>19050</xdr:rowOff>
    </xdr:from>
    <xdr:to>
      <xdr:col>10</xdr:col>
      <xdr:colOff>295275</xdr:colOff>
      <xdr:row>33</xdr:row>
      <xdr:rowOff>123825</xdr:rowOff>
    </xdr:to>
    <xdr:grpSp>
      <xdr:nvGrpSpPr>
        <xdr:cNvPr id="23" name="Groupe 1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GrpSpPr>
          <a:grpSpLocks/>
        </xdr:cNvGrpSpPr>
      </xdr:nvGrpSpPr>
      <xdr:grpSpPr bwMode="auto">
        <a:xfrm>
          <a:off x="4455566" y="3845552"/>
          <a:ext cx="1155224" cy="293685"/>
          <a:chOff x="4247030" y="549089"/>
          <a:chExt cx="1075764" cy="324970"/>
        </a:xfrm>
      </xdr:grpSpPr>
      <xdr:sp macro="" textlink="">
        <xdr:nvSpPr>
          <xdr:cNvPr id="24" name="Arc plein 23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5" name="Organigramme : Connecteur 24">
            <a:extLst>
              <a:ext uri="{FF2B5EF4-FFF2-40B4-BE49-F238E27FC236}">
                <a16:creationId xmlns=""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6" name="Organigramme : Connecteur 25">
            <a:extLst>
              <a:ext uri="{FF2B5EF4-FFF2-40B4-BE49-F238E27FC236}">
                <a16:creationId xmlns="" xmlns:a16="http://schemas.microsoft.com/office/drawing/2014/main" id="{00000000-0008-0000-0200-00002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441325</xdr:colOff>
      <xdr:row>40</xdr:row>
      <xdr:rowOff>85725</xdr:rowOff>
    </xdr:from>
    <xdr:to>
      <xdr:col>10</xdr:col>
      <xdr:colOff>250825</xdr:colOff>
      <xdr:row>41</xdr:row>
      <xdr:rowOff>187325</xdr:rowOff>
    </xdr:to>
    <xdr:grpSp>
      <xdr:nvGrpSpPr>
        <xdr:cNvPr id="27" name="Groupe 1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4409592" y="6231230"/>
          <a:ext cx="1156748" cy="288987"/>
          <a:chOff x="4247030" y="549089"/>
          <a:chExt cx="1075764" cy="324970"/>
        </a:xfrm>
      </xdr:grpSpPr>
      <xdr:sp macro="" textlink="">
        <xdr:nvSpPr>
          <xdr:cNvPr id="28" name="Arc plein 27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29" name="Organigramme : Connecteur 28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0" name="Organigramme : Connecteur 29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514350</xdr:colOff>
      <xdr:row>4</xdr:row>
      <xdr:rowOff>76200</xdr:rowOff>
    </xdr:from>
    <xdr:to>
      <xdr:col>27</xdr:col>
      <xdr:colOff>323850</xdr:colOff>
      <xdr:row>6</xdr:row>
      <xdr:rowOff>66675</xdr:rowOff>
    </xdr:to>
    <xdr:grpSp>
      <xdr:nvGrpSpPr>
        <xdr:cNvPr id="31" name="Groupe 1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>
          <a:grpSpLocks/>
        </xdr:cNvGrpSpPr>
      </xdr:nvGrpSpPr>
      <xdr:grpSpPr bwMode="auto">
        <a:xfrm>
          <a:off x="14486710" y="612402"/>
          <a:ext cx="1155225" cy="291998"/>
          <a:chOff x="4247030" y="549089"/>
          <a:chExt cx="1075764" cy="324970"/>
        </a:xfrm>
      </xdr:grpSpPr>
      <xdr:sp macro="" textlink="">
        <xdr:nvSpPr>
          <xdr:cNvPr id="32" name="Arc plein 31">
            <a:extLst>
              <a:ext uri="{FF2B5EF4-FFF2-40B4-BE49-F238E27FC236}">
                <a16:creationId xmlns=""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3" name="Organigramme : Connecteur 32">
            <a:extLst>
              <a:ext uri="{FF2B5EF4-FFF2-40B4-BE49-F238E27FC236}">
                <a16:creationId xmlns=""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4" name="Organigramme : Connecteur 33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466725</xdr:colOff>
      <xdr:row>13</xdr:row>
      <xdr:rowOff>38100</xdr:rowOff>
    </xdr:from>
    <xdr:to>
      <xdr:col>27</xdr:col>
      <xdr:colOff>276225</xdr:colOff>
      <xdr:row>17</xdr:row>
      <xdr:rowOff>19050</xdr:rowOff>
    </xdr:to>
    <xdr:grpSp>
      <xdr:nvGrpSpPr>
        <xdr:cNvPr id="35" name="Groupe 1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GrpSpPr>
          <a:grpSpLocks/>
        </xdr:cNvGrpSpPr>
      </xdr:nvGrpSpPr>
      <xdr:grpSpPr bwMode="auto">
        <a:xfrm>
          <a:off x="14437561" y="1541026"/>
          <a:ext cx="1155225" cy="264332"/>
          <a:chOff x="4247030" y="549089"/>
          <a:chExt cx="1075764" cy="324970"/>
        </a:xfrm>
      </xdr:grpSpPr>
      <xdr:sp macro="" textlink="">
        <xdr:nvSpPr>
          <xdr:cNvPr id="36" name="Arc plein 35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7" name="Organigramme : Connecteur 36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191831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38" name="Organigramme : Connecteur 37">
            <a:extLst>
              <a:ext uri="{FF2B5EF4-FFF2-40B4-BE49-F238E27FC236}">
                <a16:creationId xmlns=""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247030" y="624915"/>
            <a:ext cx="130963" cy="129988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444500</xdr:colOff>
      <xdr:row>24</xdr:row>
      <xdr:rowOff>100693</xdr:rowOff>
    </xdr:from>
    <xdr:to>
      <xdr:col>27</xdr:col>
      <xdr:colOff>254000</xdr:colOff>
      <xdr:row>26</xdr:row>
      <xdr:rowOff>91167</xdr:rowOff>
    </xdr:to>
    <xdr:grpSp>
      <xdr:nvGrpSpPr>
        <xdr:cNvPr id="39" name="Groupe 1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GrpSpPr>
          <a:grpSpLocks/>
        </xdr:cNvGrpSpPr>
      </xdr:nvGrpSpPr>
      <xdr:grpSpPr bwMode="auto">
        <a:xfrm>
          <a:off x="14413812" y="2696868"/>
          <a:ext cx="1156749" cy="291997"/>
          <a:chOff x="4247030" y="549089"/>
          <a:chExt cx="1075764" cy="324970"/>
        </a:xfrm>
      </xdr:grpSpPr>
      <xdr:sp macro="" textlink="">
        <xdr:nvSpPr>
          <xdr:cNvPr id="40" name="Arc plein 39">
            <a:extLst>
              <a:ext uri="{FF2B5EF4-FFF2-40B4-BE49-F238E27FC236}">
                <a16:creationId xmlns="" xmlns:a16="http://schemas.microsoft.com/office/drawing/2014/main" id="{00000000-0008-0000-0200-00002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1" name="Organigramme : Connecteur 40">
            <a:extLst>
              <a:ext uri="{FF2B5EF4-FFF2-40B4-BE49-F238E27FC236}">
                <a16:creationId xmlns=""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2" name="Organigramme : Connecteur 41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32</xdr:row>
      <xdr:rowOff>174625</xdr:rowOff>
    </xdr:from>
    <xdr:to>
      <xdr:col>27</xdr:col>
      <xdr:colOff>317500</xdr:colOff>
      <xdr:row>34</xdr:row>
      <xdr:rowOff>53975</xdr:rowOff>
    </xdr:to>
    <xdr:grpSp>
      <xdr:nvGrpSpPr>
        <xdr:cNvPr id="43" name="Groupe 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GrpSpPr>
          <a:grpSpLocks/>
        </xdr:cNvGrpSpPr>
      </xdr:nvGrpSpPr>
      <xdr:grpSpPr bwMode="auto">
        <a:xfrm>
          <a:off x="14478836" y="3991983"/>
          <a:ext cx="1156749" cy="276983"/>
          <a:chOff x="4247030" y="549089"/>
          <a:chExt cx="1075764" cy="324970"/>
        </a:xfrm>
      </xdr:grpSpPr>
      <xdr:sp macro="" textlink="">
        <xdr:nvSpPr>
          <xdr:cNvPr id="44" name="Arc plein 43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5" name="Organigramme : Connecteur 44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6" name="Organigramme : Connecteur 45">
            <a:extLst>
              <a:ext uri="{FF2B5EF4-FFF2-40B4-BE49-F238E27FC236}">
                <a16:creationId xmlns="" xmlns:a16="http://schemas.microsoft.com/office/drawing/2014/main" id="{00000000-0008-0000-0200-000034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428625</xdr:colOff>
      <xdr:row>5</xdr:row>
      <xdr:rowOff>123825</xdr:rowOff>
    </xdr:from>
    <xdr:to>
      <xdr:col>44</xdr:col>
      <xdr:colOff>238125</xdr:colOff>
      <xdr:row>7</xdr:row>
      <xdr:rowOff>114300</xdr:rowOff>
    </xdr:to>
    <xdr:grpSp>
      <xdr:nvGrpSpPr>
        <xdr:cNvPr id="47" name="Groupe 1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GrpSpPr>
          <a:grpSpLocks/>
        </xdr:cNvGrpSpPr>
      </xdr:nvGrpSpPr>
      <xdr:grpSpPr bwMode="auto">
        <a:xfrm>
          <a:off x="24398982" y="807740"/>
          <a:ext cx="1155225" cy="291998"/>
          <a:chOff x="4247030" y="549089"/>
          <a:chExt cx="1075764" cy="324970"/>
        </a:xfrm>
      </xdr:grpSpPr>
      <xdr:sp macro="" textlink="">
        <xdr:nvSpPr>
          <xdr:cNvPr id="48" name="Arc plein 47">
            <a:extLst>
              <a:ext uri="{FF2B5EF4-FFF2-40B4-BE49-F238E27FC236}">
                <a16:creationId xmlns="" xmlns:a16="http://schemas.microsoft.com/office/drawing/2014/main" id="{00000000-0008-0000-0200-00003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49" name="Organigramme : Connecteur 48">
            <a:extLst>
              <a:ext uri="{FF2B5EF4-FFF2-40B4-BE49-F238E27FC236}">
                <a16:creationId xmlns="" xmlns:a16="http://schemas.microsoft.com/office/drawing/2014/main" id="{00000000-0008-0000-0200-00003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0" name="Organigramme : Connecteur 49">
            <a:extLst>
              <a:ext uri="{FF2B5EF4-FFF2-40B4-BE49-F238E27FC236}">
                <a16:creationId xmlns="" xmlns:a16="http://schemas.microsoft.com/office/drawing/2014/main" id="{00000000-0008-0000-0200-00003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488950</xdr:colOff>
      <xdr:row>17</xdr:row>
      <xdr:rowOff>73025</xdr:rowOff>
    </xdr:from>
    <xdr:to>
      <xdr:col>44</xdr:col>
      <xdr:colOff>288925</xdr:colOff>
      <xdr:row>20</xdr:row>
      <xdr:rowOff>139700</xdr:rowOff>
    </xdr:to>
    <xdr:grpSp>
      <xdr:nvGrpSpPr>
        <xdr:cNvPr id="51" name="Groupe 1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GrpSpPr>
          <a:grpSpLocks/>
        </xdr:cNvGrpSpPr>
      </xdr:nvGrpSpPr>
      <xdr:grpSpPr bwMode="auto">
        <a:xfrm>
          <a:off x="24460831" y="1854761"/>
          <a:ext cx="1145700" cy="275021"/>
          <a:chOff x="4247030" y="549089"/>
          <a:chExt cx="1075764" cy="324970"/>
        </a:xfrm>
      </xdr:grpSpPr>
      <xdr:sp macro="" textlink="">
        <xdr:nvSpPr>
          <xdr:cNvPr id="52" name="Arc plein 51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3" name="Organigramme : Connecteur 52">
            <a:extLst>
              <a:ext uri="{FF2B5EF4-FFF2-40B4-BE49-F238E27FC236}">
                <a16:creationId xmlns="" xmlns:a16="http://schemas.microsoft.com/office/drawing/2014/main" id="{00000000-0008-0000-0200-00003B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4" name="Organigramme : Connecteur 53">
            <a:extLst>
              <a:ext uri="{FF2B5EF4-FFF2-40B4-BE49-F238E27FC236}">
                <a16:creationId xmlns="" xmlns:a16="http://schemas.microsoft.com/office/drawing/2014/main" id="{00000000-0008-0000-0200-00003C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527050</xdr:colOff>
      <xdr:row>25</xdr:row>
      <xdr:rowOff>3175</xdr:rowOff>
    </xdr:from>
    <xdr:to>
      <xdr:col>44</xdr:col>
      <xdr:colOff>336550</xdr:colOff>
      <xdr:row>26</xdr:row>
      <xdr:rowOff>152400</xdr:rowOff>
    </xdr:to>
    <xdr:grpSp>
      <xdr:nvGrpSpPr>
        <xdr:cNvPr id="55" name="Groupe 1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>
          <a:grpSpLocks/>
        </xdr:cNvGrpSpPr>
      </xdr:nvGrpSpPr>
      <xdr:grpSpPr bwMode="auto">
        <a:xfrm>
          <a:off x="24500455" y="2756207"/>
          <a:ext cx="1155225" cy="290843"/>
          <a:chOff x="4247030" y="549089"/>
          <a:chExt cx="1075764" cy="324970"/>
        </a:xfrm>
      </xdr:grpSpPr>
      <xdr:sp macro="" textlink="">
        <xdr:nvSpPr>
          <xdr:cNvPr id="56" name="Arc plein 55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7" name="Organigramme : Connecteur 56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58" name="Organigramme : Connecteur 57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40</xdr:row>
      <xdr:rowOff>165100</xdr:rowOff>
    </xdr:from>
    <xdr:to>
      <xdr:col>44</xdr:col>
      <xdr:colOff>314325</xdr:colOff>
      <xdr:row>42</xdr:row>
      <xdr:rowOff>53975</xdr:rowOff>
    </xdr:to>
    <xdr:grpSp>
      <xdr:nvGrpSpPr>
        <xdr:cNvPr id="59" name="Groupe 1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GrpSpPr>
          <a:grpSpLocks/>
        </xdr:cNvGrpSpPr>
      </xdr:nvGrpSpPr>
      <xdr:grpSpPr bwMode="auto">
        <a:xfrm>
          <a:off x="24476706" y="6304509"/>
          <a:ext cx="1156749" cy="286508"/>
          <a:chOff x="4247030" y="549089"/>
          <a:chExt cx="1075764" cy="324970"/>
        </a:xfrm>
      </xdr:grpSpPr>
      <xdr:sp macro="" textlink="">
        <xdr:nvSpPr>
          <xdr:cNvPr id="60" name="Arc plein 59">
            <a:extLst>
              <a:ext uri="{FF2B5EF4-FFF2-40B4-BE49-F238E27FC236}">
                <a16:creationId xmlns="" xmlns:a16="http://schemas.microsoft.com/office/drawing/2014/main" id="{00000000-0008-0000-0200-00004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1" name="Organigramme : Connecteur 60">
            <a:extLst>
              <a:ext uri="{FF2B5EF4-FFF2-40B4-BE49-F238E27FC236}">
                <a16:creationId xmlns="" xmlns:a16="http://schemas.microsoft.com/office/drawing/2014/main" id="{00000000-0008-0000-0200-000043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2" name="Organigramme : Connecteur 61">
            <a:extLst>
              <a:ext uri="{FF2B5EF4-FFF2-40B4-BE49-F238E27FC236}">
                <a16:creationId xmlns="" xmlns:a16="http://schemas.microsoft.com/office/drawing/2014/main" id="{00000000-0008-0000-0200-000044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5</xdr:row>
      <xdr:rowOff>66675</xdr:rowOff>
    </xdr:from>
    <xdr:to>
      <xdr:col>61</xdr:col>
      <xdr:colOff>266700</xdr:colOff>
      <xdr:row>7</xdr:row>
      <xdr:rowOff>47625</xdr:rowOff>
    </xdr:to>
    <xdr:grpSp>
      <xdr:nvGrpSpPr>
        <xdr:cNvPr id="63" name="Groupe 1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GrpSpPr>
          <a:grpSpLocks/>
        </xdr:cNvGrpSpPr>
      </xdr:nvGrpSpPr>
      <xdr:grpSpPr bwMode="auto">
        <a:xfrm>
          <a:off x="34430126" y="753638"/>
          <a:ext cx="1155225" cy="283997"/>
          <a:chOff x="4247030" y="549089"/>
          <a:chExt cx="1075764" cy="324970"/>
        </a:xfrm>
      </xdr:grpSpPr>
      <xdr:sp macro="" textlink="">
        <xdr:nvSpPr>
          <xdr:cNvPr id="64" name="Arc plein 63">
            <a:extLst>
              <a:ext uri="{FF2B5EF4-FFF2-40B4-BE49-F238E27FC236}">
                <a16:creationId xmlns="" xmlns:a16="http://schemas.microsoft.com/office/drawing/2014/main" id="{00000000-0008-0000-0200-00004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5" name="Organigramme : Connecteur 64">
            <a:extLst>
              <a:ext uri="{FF2B5EF4-FFF2-40B4-BE49-F238E27FC236}">
                <a16:creationId xmlns="" xmlns:a16="http://schemas.microsoft.com/office/drawing/2014/main" id="{00000000-0008-0000-0200-000047000000}"/>
              </a:ext>
            </a:extLst>
          </xdr:cNvPr>
          <xdr:cNvSpPr/>
        </xdr:nvSpPr>
        <xdr:spPr>
          <a:xfrm>
            <a:off x="5191831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6" name="Organigramme : Connecteur 65">
            <a:extLst>
              <a:ext uri="{FF2B5EF4-FFF2-40B4-BE49-F238E27FC236}">
                <a16:creationId xmlns="" xmlns:a16="http://schemas.microsoft.com/office/drawing/2014/main" id="{00000000-0008-0000-0200-000048000000}"/>
              </a:ext>
            </a:extLst>
          </xdr:cNvPr>
          <xdr:cNvSpPr/>
        </xdr:nvSpPr>
        <xdr:spPr>
          <a:xfrm>
            <a:off x="4247030" y="630332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530225</xdr:colOff>
      <xdr:row>24</xdr:row>
      <xdr:rowOff>22225</xdr:rowOff>
    </xdr:from>
    <xdr:to>
      <xdr:col>61</xdr:col>
      <xdr:colOff>339725</xdr:colOff>
      <xdr:row>26</xdr:row>
      <xdr:rowOff>12700</xdr:rowOff>
    </xdr:to>
    <xdr:grpSp>
      <xdr:nvGrpSpPr>
        <xdr:cNvPr id="67" name="Groupe 1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GrpSpPr>
          <a:grpSpLocks/>
        </xdr:cNvGrpSpPr>
      </xdr:nvGrpSpPr>
      <xdr:grpSpPr bwMode="auto">
        <a:xfrm>
          <a:off x="34504675" y="2622972"/>
          <a:ext cx="1155225" cy="291998"/>
          <a:chOff x="4247030" y="549089"/>
          <a:chExt cx="1075764" cy="324970"/>
        </a:xfrm>
      </xdr:grpSpPr>
      <xdr:sp macro="" textlink="">
        <xdr:nvSpPr>
          <xdr:cNvPr id="68" name="Arc plein 67">
            <a:extLst>
              <a:ext uri="{FF2B5EF4-FFF2-40B4-BE49-F238E27FC236}">
                <a16:creationId xmlns="" xmlns:a16="http://schemas.microsoft.com/office/drawing/2014/main" id="{00000000-0008-0000-0200-00004A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69" name="Organigramme : Connecteur 68">
            <a:extLst>
              <a:ext uri="{FF2B5EF4-FFF2-40B4-BE49-F238E27FC236}">
                <a16:creationId xmlns=""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0" name="Organigramme : Connecteur 69">
            <a:extLst>
              <a:ext uri="{FF2B5EF4-FFF2-40B4-BE49-F238E27FC236}">
                <a16:creationId xmlns=""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504825</xdr:colOff>
      <xdr:row>14</xdr:row>
      <xdr:rowOff>28575</xdr:rowOff>
    </xdr:from>
    <xdr:to>
      <xdr:col>61</xdr:col>
      <xdr:colOff>314325</xdr:colOff>
      <xdr:row>18</xdr:row>
      <xdr:rowOff>19050</xdr:rowOff>
    </xdr:to>
    <xdr:grpSp>
      <xdr:nvGrpSpPr>
        <xdr:cNvPr id="71" name="Groupe 1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GrpSpPr>
          <a:grpSpLocks/>
        </xdr:cNvGrpSpPr>
      </xdr:nvGrpSpPr>
      <xdr:grpSpPr bwMode="auto">
        <a:xfrm>
          <a:off x="34477751" y="1603490"/>
          <a:ext cx="1156749" cy="272333"/>
          <a:chOff x="4247030" y="549089"/>
          <a:chExt cx="1075764" cy="324970"/>
        </a:xfrm>
      </xdr:grpSpPr>
      <xdr:sp macro="" textlink="">
        <xdr:nvSpPr>
          <xdr:cNvPr id="72" name="Arc plein 71">
            <a:extLst>
              <a:ext uri="{FF2B5EF4-FFF2-40B4-BE49-F238E27FC236}">
                <a16:creationId xmlns="" xmlns:a16="http://schemas.microsoft.com/office/drawing/2014/main" id="{00000000-0008-0000-0200-00004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3" name="Organigramme : Connecteur 72">
            <a:extLst>
              <a:ext uri="{FF2B5EF4-FFF2-40B4-BE49-F238E27FC236}">
                <a16:creationId xmlns="" xmlns:a16="http://schemas.microsoft.com/office/drawing/2014/main" id="{00000000-0008-0000-0200-00004F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4" name="Organigramme : Connecteur 73">
            <a:extLst>
              <a:ext uri="{FF2B5EF4-FFF2-40B4-BE49-F238E27FC236}">
                <a16:creationId xmlns="" xmlns:a16="http://schemas.microsoft.com/office/drawing/2014/main" id="{00000000-0008-0000-0200-000050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457200</xdr:colOff>
      <xdr:row>39</xdr:row>
      <xdr:rowOff>31750</xdr:rowOff>
    </xdr:from>
    <xdr:to>
      <xdr:col>61</xdr:col>
      <xdr:colOff>257175</xdr:colOff>
      <xdr:row>40</xdr:row>
      <xdr:rowOff>133350</xdr:rowOff>
    </xdr:to>
    <xdr:grpSp>
      <xdr:nvGrpSpPr>
        <xdr:cNvPr id="75" name="Groupe 1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GrpSpPr>
          <a:grpSpLocks/>
        </xdr:cNvGrpSpPr>
      </xdr:nvGrpSpPr>
      <xdr:grpSpPr bwMode="auto">
        <a:xfrm>
          <a:off x="34430126" y="5985297"/>
          <a:ext cx="1145700" cy="288986"/>
          <a:chOff x="4247030" y="549089"/>
          <a:chExt cx="1075764" cy="324970"/>
        </a:xfrm>
      </xdr:grpSpPr>
      <xdr:sp macro="" textlink="">
        <xdr:nvSpPr>
          <xdr:cNvPr id="76" name="Arc plein 75">
            <a:extLst>
              <a:ext uri="{FF2B5EF4-FFF2-40B4-BE49-F238E27FC236}">
                <a16:creationId xmlns="" xmlns:a16="http://schemas.microsoft.com/office/drawing/2014/main" id="{00000000-0008-0000-0200-000052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7" name="Organigramme : Connecteur 76">
            <a:extLst>
              <a:ext uri="{FF2B5EF4-FFF2-40B4-BE49-F238E27FC236}">
                <a16:creationId xmlns="" xmlns:a16="http://schemas.microsoft.com/office/drawing/2014/main" id="{00000000-0008-0000-0200-000053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78" name="Organigramme : Connecteur 77">
            <a:extLst>
              <a:ext uri="{FF2B5EF4-FFF2-40B4-BE49-F238E27FC236}">
                <a16:creationId xmlns="" xmlns:a16="http://schemas.microsoft.com/office/drawing/2014/main" id="{00000000-0008-0000-0200-000054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409575</xdr:colOff>
      <xdr:row>30</xdr:row>
      <xdr:rowOff>123825</xdr:rowOff>
    </xdr:from>
    <xdr:to>
      <xdr:col>78</xdr:col>
      <xdr:colOff>219075</xdr:colOff>
      <xdr:row>32</xdr:row>
      <xdr:rowOff>19050</xdr:rowOff>
    </xdr:to>
    <xdr:grpSp>
      <xdr:nvGrpSpPr>
        <xdr:cNvPr id="79" name="Groupe 1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GrpSpPr>
          <a:grpSpLocks/>
        </xdr:cNvGrpSpPr>
      </xdr:nvGrpSpPr>
      <xdr:grpSpPr bwMode="auto">
        <a:xfrm>
          <a:off x="44382022" y="3554218"/>
          <a:ext cx="1155225" cy="291334"/>
          <a:chOff x="4247030" y="549089"/>
          <a:chExt cx="1075764" cy="324970"/>
        </a:xfrm>
      </xdr:grpSpPr>
      <xdr:sp macro="" textlink="">
        <xdr:nvSpPr>
          <xdr:cNvPr id="80" name="Arc plein 79">
            <a:extLst>
              <a:ext uri="{FF2B5EF4-FFF2-40B4-BE49-F238E27FC236}">
                <a16:creationId xmlns="" xmlns:a16="http://schemas.microsoft.com/office/drawing/2014/main" id="{00000000-0008-0000-0200-00005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1" name="Organigramme : Connecteur 80">
            <a:extLst>
              <a:ext uri="{FF2B5EF4-FFF2-40B4-BE49-F238E27FC236}">
                <a16:creationId xmlns=""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2" name="Organigramme : Connecteur 81">
            <a:extLst>
              <a:ext uri="{FF2B5EF4-FFF2-40B4-BE49-F238E27FC236}">
                <a16:creationId xmlns="" xmlns:a16="http://schemas.microsoft.com/office/drawing/2014/main" id="{00000000-0008-0000-0200-00005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40</xdr:row>
      <xdr:rowOff>133350</xdr:rowOff>
    </xdr:from>
    <xdr:to>
      <xdr:col>78</xdr:col>
      <xdr:colOff>257175</xdr:colOff>
      <xdr:row>42</xdr:row>
      <xdr:rowOff>28575</xdr:rowOff>
    </xdr:to>
    <xdr:grpSp>
      <xdr:nvGrpSpPr>
        <xdr:cNvPr id="83" name="Groupe 1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GrpSpPr>
          <a:grpSpLocks/>
        </xdr:cNvGrpSpPr>
      </xdr:nvGrpSpPr>
      <xdr:grpSpPr bwMode="auto">
        <a:xfrm>
          <a:off x="44431171" y="6274283"/>
          <a:ext cx="1145700" cy="292858"/>
          <a:chOff x="4247030" y="549089"/>
          <a:chExt cx="1075764" cy="324970"/>
        </a:xfrm>
      </xdr:grpSpPr>
      <xdr:sp macro="" textlink="">
        <xdr:nvSpPr>
          <xdr:cNvPr id="84" name="Arc plein 83">
            <a:extLst>
              <a:ext uri="{FF2B5EF4-FFF2-40B4-BE49-F238E27FC236}">
                <a16:creationId xmlns="" xmlns:a16="http://schemas.microsoft.com/office/drawing/2014/main" id="{00000000-0008-0000-0200-00005A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5" name="Organigramme : Connecteur 84">
            <a:extLst>
              <a:ext uri="{FF2B5EF4-FFF2-40B4-BE49-F238E27FC236}">
                <a16:creationId xmlns="" xmlns:a16="http://schemas.microsoft.com/office/drawing/2014/main" id="{00000000-0008-0000-0200-00005B000000}"/>
              </a:ext>
            </a:extLst>
          </xdr:cNvPr>
          <xdr:cNvSpPr/>
        </xdr:nvSpPr>
        <xdr:spPr>
          <a:xfrm>
            <a:off x="5190683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6" name="Organigramme : Connecteur 85">
            <a:extLst>
              <a:ext uri="{FF2B5EF4-FFF2-40B4-BE49-F238E27FC236}">
                <a16:creationId xmlns="" xmlns:a16="http://schemas.microsoft.com/office/drawing/2014/main" id="{00000000-0008-0000-0200-00005C000000}"/>
              </a:ext>
            </a:extLst>
          </xdr:cNvPr>
          <xdr:cNvSpPr/>
        </xdr:nvSpPr>
        <xdr:spPr>
          <a:xfrm>
            <a:off x="4247030" y="627870"/>
            <a:ext cx="132111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447675</xdr:colOff>
      <xdr:row>23</xdr:row>
      <xdr:rowOff>76200</xdr:rowOff>
    </xdr:from>
    <xdr:to>
      <xdr:col>78</xdr:col>
      <xdr:colOff>257175</xdr:colOff>
      <xdr:row>25</xdr:row>
      <xdr:rowOff>66675</xdr:rowOff>
    </xdr:to>
    <xdr:grpSp>
      <xdr:nvGrpSpPr>
        <xdr:cNvPr id="87" name="Groupe 1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>
          <a:grpSpLocks/>
        </xdr:cNvGrpSpPr>
      </xdr:nvGrpSpPr>
      <xdr:grpSpPr bwMode="auto">
        <a:xfrm>
          <a:off x="44421646" y="2523138"/>
          <a:ext cx="1155225" cy="291997"/>
          <a:chOff x="4247030" y="549089"/>
          <a:chExt cx="1075764" cy="324970"/>
        </a:xfrm>
      </xdr:grpSpPr>
      <xdr:sp macro="" textlink="">
        <xdr:nvSpPr>
          <xdr:cNvPr id="88" name="Arc plein 87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89" name="Organigramme : Connecteur 88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0" name="Organigramme : Connecteur 89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457200</xdr:colOff>
      <xdr:row>4</xdr:row>
      <xdr:rowOff>66675</xdr:rowOff>
    </xdr:from>
    <xdr:to>
      <xdr:col>78</xdr:col>
      <xdr:colOff>266700</xdr:colOff>
      <xdr:row>6</xdr:row>
      <xdr:rowOff>57150</xdr:rowOff>
    </xdr:to>
    <xdr:grpSp>
      <xdr:nvGrpSpPr>
        <xdr:cNvPr id="91" name="Groupe 1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GrpSpPr>
          <a:grpSpLocks/>
        </xdr:cNvGrpSpPr>
      </xdr:nvGrpSpPr>
      <xdr:grpSpPr bwMode="auto">
        <a:xfrm>
          <a:off x="44431171" y="602877"/>
          <a:ext cx="1155225" cy="291998"/>
          <a:chOff x="4247030" y="549089"/>
          <a:chExt cx="1075764" cy="324970"/>
        </a:xfrm>
      </xdr:grpSpPr>
      <xdr:sp macro="" textlink="">
        <xdr:nvSpPr>
          <xdr:cNvPr id="92" name="Arc plein 91">
            <a:extLst>
              <a:ext uri="{FF2B5EF4-FFF2-40B4-BE49-F238E27FC236}">
                <a16:creationId xmlns="" xmlns:a16="http://schemas.microsoft.com/office/drawing/2014/main" id="{00000000-0008-0000-0200-00006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3" name="Organigramme : Connecteur 92">
            <a:extLst>
              <a:ext uri="{FF2B5EF4-FFF2-40B4-BE49-F238E27FC236}">
                <a16:creationId xmlns=""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4" name="Organigramme : Connecteur 93">
            <a:extLst>
              <a:ext uri="{FF2B5EF4-FFF2-40B4-BE49-F238E27FC236}">
                <a16:creationId xmlns="" xmlns:a16="http://schemas.microsoft.com/office/drawing/2014/main" id="{00000000-0008-0000-0200-00006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74</xdr:col>
      <xdr:colOff>485775</xdr:colOff>
      <xdr:row>14</xdr:row>
      <xdr:rowOff>47625</xdr:rowOff>
    </xdr:from>
    <xdr:to>
      <xdr:col>78</xdr:col>
      <xdr:colOff>295275</xdr:colOff>
      <xdr:row>18</xdr:row>
      <xdr:rowOff>38100</xdr:rowOff>
    </xdr:to>
    <xdr:grpSp>
      <xdr:nvGrpSpPr>
        <xdr:cNvPr id="95" name="Groupe 1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>
          <a:grpSpLocks/>
        </xdr:cNvGrpSpPr>
      </xdr:nvGrpSpPr>
      <xdr:grpSpPr bwMode="auto">
        <a:xfrm>
          <a:off x="44459746" y="1621016"/>
          <a:ext cx="1155225" cy="272333"/>
          <a:chOff x="4247030" y="549089"/>
          <a:chExt cx="1075764" cy="324970"/>
        </a:xfrm>
      </xdr:grpSpPr>
      <xdr:sp macro="" textlink="">
        <xdr:nvSpPr>
          <xdr:cNvPr id="96" name="Arc plein 95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7" name="Organigramme : Connecteur 96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98" name="Organigramme : Connecteur 97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18</xdr:col>
      <xdr:colOff>1664493</xdr:colOff>
      <xdr:row>29</xdr:row>
      <xdr:rowOff>902494</xdr:rowOff>
    </xdr:from>
    <xdr:to>
      <xdr:col>18</xdr:col>
      <xdr:colOff>1843088</xdr:colOff>
      <xdr:row>29</xdr:row>
      <xdr:rowOff>1066206</xdr:rowOff>
    </xdr:to>
    <xdr:pic>
      <xdr:nvPicPr>
        <xdr:cNvPr id="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17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1512095</xdr:colOff>
      <xdr:row>5</xdr:row>
      <xdr:rowOff>642937</xdr:rowOff>
    </xdr:from>
    <xdr:to>
      <xdr:col>45</xdr:col>
      <xdr:colOff>2874</xdr:colOff>
      <xdr:row>6</xdr:row>
      <xdr:rowOff>14287</xdr:rowOff>
    </xdr:to>
    <xdr:pic>
      <xdr:nvPicPr>
        <xdr:cNvPr id="100" name="Image 99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34045" y="909637"/>
          <a:ext cx="5254" cy="9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1741714</xdr:colOff>
      <xdr:row>12</xdr:row>
      <xdr:rowOff>435430</xdr:rowOff>
    </xdr:from>
    <xdr:to>
      <xdr:col>36</xdr:col>
      <xdr:colOff>40441</xdr:colOff>
      <xdr:row>13</xdr:row>
      <xdr:rowOff>9932</xdr:rowOff>
    </xdr:to>
    <xdr:pic>
      <xdr:nvPicPr>
        <xdr:cNvPr id="101" name="Image 100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19829689" y="1616530"/>
          <a:ext cx="41802" cy="12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69</xdr:col>
      <xdr:colOff>1811351</xdr:colOff>
      <xdr:row>37</xdr:row>
      <xdr:rowOff>553890</xdr:rowOff>
    </xdr:from>
    <xdr:to>
      <xdr:col>70</xdr:col>
      <xdr:colOff>709413</xdr:colOff>
      <xdr:row>38</xdr:row>
      <xdr:rowOff>12863</xdr:rowOff>
    </xdr:to>
    <xdr:pic>
      <xdr:nvPicPr>
        <xdr:cNvPr id="102" name="Image 101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451" y="6068865"/>
          <a:ext cx="2721" cy="114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69</xdr:col>
      <xdr:colOff>1601961</xdr:colOff>
      <xdr:row>36</xdr:row>
      <xdr:rowOff>169209</xdr:rowOff>
    </xdr:from>
    <xdr:to>
      <xdr:col>70</xdr:col>
      <xdr:colOff>709733</xdr:colOff>
      <xdr:row>36</xdr:row>
      <xdr:rowOff>205126</xdr:rowOff>
    </xdr:to>
    <xdr:pic>
      <xdr:nvPicPr>
        <xdr:cNvPr id="103" name="Image 10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6611" y="5122209"/>
          <a:ext cx="2721" cy="359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74</xdr:col>
      <xdr:colOff>419100</xdr:colOff>
      <xdr:row>36</xdr:row>
      <xdr:rowOff>85725</xdr:rowOff>
    </xdr:from>
    <xdr:to>
      <xdr:col>78</xdr:col>
      <xdr:colOff>228600</xdr:colOff>
      <xdr:row>36</xdr:row>
      <xdr:rowOff>393700</xdr:rowOff>
    </xdr:to>
    <xdr:grpSp>
      <xdr:nvGrpSpPr>
        <xdr:cNvPr id="104" name="Groupe 1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GrpSpPr>
          <a:grpSpLocks/>
        </xdr:cNvGrpSpPr>
      </xdr:nvGrpSpPr>
      <xdr:grpSpPr bwMode="auto">
        <a:xfrm>
          <a:off x="44391547" y="4689205"/>
          <a:ext cx="1155225" cy="286639"/>
          <a:chOff x="4247030" y="549089"/>
          <a:chExt cx="1075764" cy="324970"/>
        </a:xfrm>
      </xdr:grpSpPr>
      <xdr:sp macro="" textlink="">
        <xdr:nvSpPr>
          <xdr:cNvPr id="105" name="Arc plein 104">
            <a:extLst>
              <a:ext uri="{FF2B5EF4-FFF2-40B4-BE49-F238E27FC236}">
                <a16:creationId xmlns="" xmlns:a16="http://schemas.microsoft.com/office/drawing/2014/main" id="{00000000-0008-0000-0200-000072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6" name="Organigramme : Connecteur 105">
            <a:extLst>
              <a:ext uri="{FF2B5EF4-FFF2-40B4-BE49-F238E27FC236}">
                <a16:creationId xmlns=""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07" name="Organigramme : Connecteur 106">
            <a:extLst>
              <a:ext uri="{FF2B5EF4-FFF2-40B4-BE49-F238E27FC236}">
                <a16:creationId xmlns=""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6</xdr:col>
      <xdr:colOff>495300</xdr:colOff>
      <xdr:row>36</xdr:row>
      <xdr:rowOff>361950</xdr:rowOff>
    </xdr:from>
    <xdr:to>
      <xdr:col>10</xdr:col>
      <xdr:colOff>304800</xdr:colOff>
      <xdr:row>36</xdr:row>
      <xdr:rowOff>673100</xdr:rowOff>
    </xdr:to>
    <xdr:grpSp>
      <xdr:nvGrpSpPr>
        <xdr:cNvPr id="108" name="Groupe 1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>
          <a:grpSpLocks/>
        </xdr:cNvGrpSpPr>
      </xdr:nvGrpSpPr>
      <xdr:grpSpPr bwMode="auto">
        <a:xfrm>
          <a:off x="4465091" y="4947142"/>
          <a:ext cx="1155224" cy="291338"/>
          <a:chOff x="4247030" y="549089"/>
          <a:chExt cx="1075764" cy="324970"/>
        </a:xfrm>
      </xdr:grpSpPr>
      <xdr:sp macro="" textlink="">
        <xdr:nvSpPr>
          <xdr:cNvPr id="109" name="Arc plein 108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0" name="Organigramme : Connecteur 109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/>
        </xdr:nvSpPr>
        <xdr:spPr>
          <a:xfrm>
            <a:off x="5191831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11" name="Organigramme : Connecteur 110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/>
        </xdr:nvSpPr>
        <xdr:spPr>
          <a:xfrm>
            <a:off x="4247030" y="627870"/>
            <a:ext cx="130963" cy="118171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</xdr:col>
      <xdr:colOff>1796143</xdr:colOff>
      <xdr:row>29</xdr:row>
      <xdr:rowOff>734785</xdr:rowOff>
    </xdr:from>
    <xdr:to>
      <xdr:col>1</xdr:col>
      <xdr:colOff>1974738</xdr:colOff>
      <xdr:row>29</xdr:row>
      <xdr:rowOff>898497</xdr:rowOff>
    </xdr:to>
    <xdr:pic>
      <xdr:nvPicPr>
        <xdr:cNvPr id="11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1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2127816</xdr:colOff>
      <xdr:row>22</xdr:row>
      <xdr:rowOff>515370</xdr:rowOff>
    </xdr:from>
    <xdr:to>
      <xdr:col>11</xdr:col>
      <xdr:colOff>10545</xdr:colOff>
      <xdr:row>23</xdr:row>
      <xdr:rowOff>6378</xdr:rowOff>
    </xdr:to>
    <xdr:pic>
      <xdr:nvPicPr>
        <xdr:cNvPr id="113" name="Image 112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263944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2127816</xdr:colOff>
      <xdr:row>5</xdr:row>
      <xdr:rowOff>515370</xdr:rowOff>
    </xdr:from>
    <xdr:to>
      <xdr:col>11</xdr:col>
      <xdr:colOff>10545</xdr:colOff>
      <xdr:row>6</xdr:row>
      <xdr:rowOff>6378</xdr:rowOff>
    </xdr:to>
    <xdr:pic>
      <xdr:nvPicPr>
        <xdr:cNvPr id="114" name="Image 113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66366" y="905895"/>
          <a:ext cx="6804" cy="53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18</xdr:col>
      <xdr:colOff>1916906</xdr:colOff>
      <xdr:row>12</xdr:row>
      <xdr:rowOff>226220</xdr:rowOff>
    </xdr:from>
    <xdr:to>
      <xdr:col>19</xdr:col>
      <xdr:colOff>3439</xdr:colOff>
      <xdr:row>13</xdr:row>
      <xdr:rowOff>7901</xdr:rowOff>
    </xdr:to>
    <xdr:pic>
      <xdr:nvPicPr>
        <xdr:cNvPr id="115" name="Image 114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346531" y="1616870"/>
          <a:ext cx="1058" cy="102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35</xdr:col>
      <xdr:colOff>1910103</xdr:colOff>
      <xdr:row>29</xdr:row>
      <xdr:rowOff>406514</xdr:rowOff>
    </xdr:from>
    <xdr:to>
      <xdr:col>36</xdr:col>
      <xdr:colOff>17894</xdr:colOff>
      <xdr:row>30</xdr:row>
      <xdr:rowOff>7456</xdr:rowOff>
    </xdr:to>
    <xdr:pic>
      <xdr:nvPicPr>
        <xdr:cNvPr id="116" name="Image 115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826628" y="3692639"/>
          <a:ext cx="22316" cy="105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61</xdr:col>
      <xdr:colOff>2047874</xdr:colOff>
      <xdr:row>28</xdr:row>
      <xdr:rowOff>654844</xdr:rowOff>
    </xdr:from>
    <xdr:to>
      <xdr:col>62</xdr:col>
      <xdr:colOff>3218</xdr:colOff>
      <xdr:row>28</xdr:row>
      <xdr:rowOff>0</xdr:rowOff>
    </xdr:to>
    <xdr:pic>
      <xdr:nvPicPr>
        <xdr:cNvPr id="117" name="Image 116" descr="ELIOR-RecetteMaison (2).jpg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21385080">
          <a:off x="34223324" y="3486150"/>
          <a:ext cx="3219" cy="0"/>
        </a:xfrm>
        <a:prstGeom prst="rect">
          <a:avLst/>
        </a:prstGeom>
      </xdr:spPr>
    </xdr:pic>
    <xdr:clientData/>
  </xdr:twoCellAnchor>
  <xdr:twoCellAnchor editAs="oneCell">
    <xdr:from>
      <xdr:col>61</xdr:col>
      <xdr:colOff>2155031</xdr:colOff>
      <xdr:row>28</xdr:row>
      <xdr:rowOff>369094</xdr:rowOff>
    </xdr:from>
    <xdr:to>
      <xdr:col>62</xdr:col>
      <xdr:colOff>25494</xdr:colOff>
      <xdr:row>28</xdr:row>
      <xdr:rowOff>0</xdr:rowOff>
    </xdr:to>
    <xdr:pic>
      <xdr:nvPicPr>
        <xdr:cNvPr id="118" name="Image 117" descr="Innovation_Culinaire[1].jpg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25706" y="3486150"/>
          <a:ext cx="23113" cy="0"/>
        </a:xfrm>
        <a:prstGeom prst="rect">
          <a:avLst/>
        </a:prstGeom>
      </xdr:spPr>
    </xdr:pic>
    <xdr:clientData/>
  </xdr:twoCellAnchor>
  <xdr:twoCellAnchor>
    <xdr:from>
      <xdr:col>57</xdr:col>
      <xdr:colOff>523875</xdr:colOff>
      <xdr:row>36</xdr:row>
      <xdr:rowOff>254000</xdr:rowOff>
    </xdr:from>
    <xdr:to>
      <xdr:col>61</xdr:col>
      <xdr:colOff>333375</xdr:colOff>
      <xdr:row>36</xdr:row>
      <xdr:rowOff>555625</xdr:rowOff>
    </xdr:to>
    <xdr:grpSp>
      <xdr:nvGrpSpPr>
        <xdr:cNvPr id="119" name="Groupe 1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GrpSpPr>
          <a:grpSpLocks/>
        </xdr:cNvGrpSpPr>
      </xdr:nvGrpSpPr>
      <xdr:grpSpPr bwMode="auto">
        <a:xfrm>
          <a:off x="34498325" y="4846812"/>
          <a:ext cx="1155225" cy="281813"/>
          <a:chOff x="4247030" y="549089"/>
          <a:chExt cx="1075764" cy="324970"/>
        </a:xfrm>
      </xdr:grpSpPr>
      <xdr:sp macro="" textlink="">
        <xdr:nvSpPr>
          <xdr:cNvPr id="120" name="Arc plein 119">
            <a:extLst>
              <a:ext uri="{FF2B5EF4-FFF2-40B4-BE49-F238E27FC236}">
                <a16:creationId xmlns="" xmlns:a16="http://schemas.microsoft.com/office/drawing/2014/main" id="{00000000-0008-0000-0200-00008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1" name="Organigramme : Connecteur 120">
            <a:extLst>
              <a:ext uri="{FF2B5EF4-FFF2-40B4-BE49-F238E27FC236}">
                <a16:creationId xmlns=""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2" name="Organigramme : Connecteur 121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57</xdr:col>
      <xdr:colOff>501650</xdr:colOff>
      <xdr:row>31</xdr:row>
      <xdr:rowOff>104775</xdr:rowOff>
    </xdr:from>
    <xdr:to>
      <xdr:col>61</xdr:col>
      <xdr:colOff>311150</xdr:colOff>
      <xdr:row>32</xdr:row>
      <xdr:rowOff>200025</xdr:rowOff>
    </xdr:to>
    <xdr:grpSp>
      <xdr:nvGrpSpPr>
        <xdr:cNvPr id="123" name="Groupe 1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GrpSpPr>
          <a:grpSpLocks/>
        </xdr:cNvGrpSpPr>
      </xdr:nvGrpSpPr>
      <xdr:grpSpPr bwMode="auto">
        <a:xfrm>
          <a:off x="34474576" y="3731698"/>
          <a:ext cx="1156749" cy="284161"/>
          <a:chOff x="4247030" y="549089"/>
          <a:chExt cx="1075764" cy="324970"/>
        </a:xfrm>
      </xdr:grpSpPr>
      <xdr:sp macro="" textlink="">
        <xdr:nvSpPr>
          <xdr:cNvPr id="124" name="Arc plein 123">
            <a:extLst>
              <a:ext uri="{FF2B5EF4-FFF2-40B4-BE49-F238E27FC236}">
                <a16:creationId xmlns=""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5" name="Organigramme : Connecteur 124">
            <a:extLst>
              <a:ext uri="{FF2B5EF4-FFF2-40B4-BE49-F238E27FC236}">
                <a16:creationId xmlns="" xmlns:a16="http://schemas.microsoft.com/office/drawing/2014/main" id="{00000000-0008-0000-0200-00008C000000}"/>
              </a:ext>
            </a:extLst>
          </xdr:cNvPr>
          <xdr:cNvSpPr/>
        </xdr:nvSpPr>
        <xdr:spPr>
          <a:xfrm>
            <a:off x="5191831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6" name="Organigramme : Connecteur 125">
            <a:extLst>
              <a:ext uri="{FF2B5EF4-FFF2-40B4-BE49-F238E27FC236}">
                <a16:creationId xmlns="" xmlns:a16="http://schemas.microsoft.com/office/drawing/2014/main" id="{00000000-0008-0000-0200-00008D000000}"/>
              </a:ext>
            </a:extLst>
          </xdr:cNvPr>
          <xdr:cNvSpPr/>
        </xdr:nvSpPr>
        <xdr:spPr>
          <a:xfrm>
            <a:off x="4247030" y="630331"/>
            <a:ext cx="130963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504825</xdr:colOff>
      <xdr:row>32</xdr:row>
      <xdr:rowOff>28575</xdr:rowOff>
    </xdr:from>
    <xdr:to>
      <xdr:col>44</xdr:col>
      <xdr:colOff>304800</xdr:colOff>
      <xdr:row>33</xdr:row>
      <xdr:rowOff>123825</xdr:rowOff>
    </xdr:to>
    <xdr:grpSp>
      <xdr:nvGrpSpPr>
        <xdr:cNvPr id="127" name="Groupe 1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GrpSpPr>
          <a:grpSpLocks/>
        </xdr:cNvGrpSpPr>
      </xdr:nvGrpSpPr>
      <xdr:grpSpPr bwMode="auto">
        <a:xfrm>
          <a:off x="24476706" y="3855077"/>
          <a:ext cx="1145700" cy="284160"/>
          <a:chOff x="4247030" y="549089"/>
          <a:chExt cx="1075764" cy="324970"/>
        </a:xfrm>
      </xdr:grpSpPr>
      <xdr:sp macro="" textlink="">
        <xdr:nvSpPr>
          <xdr:cNvPr id="128" name="Arc plein 127">
            <a:extLst>
              <a:ext uri="{FF2B5EF4-FFF2-40B4-BE49-F238E27FC236}">
                <a16:creationId xmlns=""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29" name="Organigramme : Connecteur 128">
            <a:extLst>
              <a:ext uri="{FF2B5EF4-FFF2-40B4-BE49-F238E27FC236}">
                <a16:creationId xmlns=""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0" name="Organigramme : Connecteur 129">
            <a:extLst>
              <a:ext uri="{FF2B5EF4-FFF2-40B4-BE49-F238E27FC236}">
                <a16:creationId xmlns=""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40</xdr:col>
      <xdr:colOff>476250</xdr:colOff>
      <xdr:row>36</xdr:row>
      <xdr:rowOff>666750</xdr:rowOff>
    </xdr:from>
    <xdr:to>
      <xdr:col>44</xdr:col>
      <xdr:colOff>276225</xdr:colOff>
      <xdr:row>37</xdr:row>
      <xdr:rowOff>238125</xdr:rowOff>
    </xdr:to>
    <xdr:grpSp>
      <xdr:nvGrpSpPr>
        <xdr:cNvPr id="131" name="Groupe 1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GrpSpPr>
          <a:grpSpLocks/>
        </xdr:cNvGrpSpPr>
      </xdr:nvGrpSpPr>
      <xdr:grpSpPr bwMode="auto">
        <a:xfrm>
          <a:off x="24448131" y="5232130"/>
          <a:ext cx="1145700" cy="285426"/>
          <a:chOff x="4247030" y="549089"/>
          <a:chExt cx="1075764" cy="324970"/>
        </a:xfrm>
      </xdr:grpSpPr>
      <xdr:sp macro="" textlink="">
        <xdr:nvSpPr>
          <xdr:cNvPr id="132" name="Arc plein 131">
            <a:extLst>
              <a:ext uri="{FF2B5EF4-FFF2-40B4-BE49-F238E27FC236}">
                <a16:creationId xmlns="" xmlns:a16="http://schemas.microsoft.com/office/drawing/2014/main" id="{00000000-0008-0000-0200-000093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3" name="Organigramme : Connecteur 132">
            <a:extLst>
              <a:ext uri="{FF2B5EF4-FFF2-40B4-BE49-F238E27FC236}">
                <a16:creationId xmlns="" xmlns:a16="http://schemas.microsoft.com/office/drawing/2014/main" id="{00000000-0008-0000-0200-000094000000}"/>
              </a:ext>
            </a:extLst>
          </xdr:cNvPr>
          <xdr:cNvSpPr/>
        </xdr:nvSpPr>
        <xdr:spPr>
          <a:xfrm>
            <a:off x="5190683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4" name="Organigramme : Connecteur 133">
            <a:extLst>
              <a:ext uri="{FF2B5EF4-FFF2-40B4-BE49-F238E27FC236}">
                <a16:creationId xmlns=""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4247030" y="630332"/>
            <a:ext cx="132111" cy="121864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508000</xdr:colOff>
      <xdr:row>36</xdr:row>
      <xdr:rowOff>492125</xdr:rowOff>
    </xdr:from>
    <xdr:to>
      <xdr:col>27</xdr:col>
      <xdr:colOff>317500</xdr:colOff>
      <xdr:row>37</xdr:row>
      <xdr:rowOff>53975</xdr:rowOff>
    </xdr:to>
    <xdr:grpSp>
      <xdr:nvGrpSpPr>
        <xdr:cNvPr id="135" name="Groupe 1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GrpSpPr>
          <a:grpSpLocks/>
        </xdr:cNvGrpSpPr>
      </xdr:nvGrpSpPr>
      <xdr:grpSpPr bwMode="auto">
        <a:xfrm>
          <a:off x="14478836" y="5068173"/>
          <a:ext cx="1156749" cy="277425"/>
          <a:chOff x="4247030" y="549089"/>
          <a:chExt cx="1075764" cy="324970"/>
        </a:xfrm>
      </xdr:grpSpPr>
      <xdr:sp macro="" textlink="">
        <xdr:nvSpPr>
          <xdr:cNvPr id="136" name="Arc plein 135">
            <a:extLst>
              <a:ext uri="{FF2B5EF4-FFF2-40B4-BE49-F238E27FC236}">
                <a16:creationId xmlns="" xmlns:a16="http://schemas.microsoft.com/office/drawing/2014/main" id="{00000000-0008-0000-0200-000097000000}"/>
              </a:ext>
            </a:extLst>
          </xdr:cNvPr>
          <xdr:cNvSpPr/>
        </xdr:nvSpPr>
        <xdr:spPr>
          <a:xfrm>
            <a:off x="4265739" y="549089"/>
            <a:ext cx="1019637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7" name="Organigramme : Connecteur 136">
            <a:extLst>
              <a:ext uri="{FF2B5EF4-FFF2-40B4-BE49-F238E27FC236}">
                <a16:creationId xmlns="" xmlns:a16="http://schemas.microsoft.com/office/drawing/2014/main" id="{00000000-0008-0000-0200-000098000000}"/>
              </a:ext>
            </a:extLst>
          </xdr:cNvPr>
          <xdr:cNvSpPr/>
        </xdr:nvSpPr>
        <xdr:spPr>
          <a:xfrm>
            <a:off x="5191831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38" name="Organigramme : Connecteur 137">
            <a:extLst>
              <a:ext uri="{FF2B5EF4-FFF2-40B4-BE49-F238E27FC236}">
                <a16:creationId xmlns="" xmlns:a16="http://schemas.microsoft.com/office/drawing/2014/main" id="{00000000-0008-0000-0200-000099000000}"/>
              </a:ext>
            </a:extLst>
          </xdr:cNvPr>
          <xdr:cNvSpPr/>
        </xdr:nvSpPr>
        <xdr:spPr>
          <a:xfrm>
            <a:off x="4247030" y="622469"/>
            <a:ext cx="130963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23</xdr:col>
      <xdr:colOff>466045</xdr:colOff>
      <xdr:row>40</xdr:row>
      <xdr:rowOff>23359</xdr:rowOff>
    </xdr:from>
    <xdr:to>
      <xdr:col>27</xdr:col>
      <xdr:colOff>266020</xdr:colOff>
      <xdr:row>41</xdr:row>
      <xdr:rowOff>109084</xdr:rowOff>
    </xdr:to>
    <xdr:grpSp>
      <xdr:nvGrpSpPr>
        <xdr:cNvPr id="139" name="Groupe 1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GrpSpPr>
          <a:grpSpLocks/>
        </xdr:cNvGrpSpPr>
      </xdr:nvGrpSpPr>
      <xdr:grpSpPr bwMode="auto">
        <a:xfrm>
          <a:off x="14436881" y="6171912"/>
          <a:ext cx="1145700" cy="276160"/>
          <a:chOff x="4247030" y="549089"/>
          <a:chExt cx="1075764" cy="324970"/>
        </a:xfrm>
      </xdr:grpSpPr>
      <xdr:sp macro="" textlink="">
        <xdr:nvSpPr>
          <xdr:cNvPr id="140" name="Arc plein 139">
            <a:extLst>
              <a:ext uri="{FF2B5EF4-FFF2-40B4-BE49-F238E27FC236}">
                <a16:creationId xmlns=""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4265903" y="549089"/>
            <a:ext cx="1019145" cy="324970"/>
          </a:xfrm>
          <a:prstGeom prst="blockArc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1" name="Organigramme : Connecteur 140">
            <a:extLst>
              <a:ext uri="{FF2B5EF4-FFF2-40B4-BE49-F238E27FC236}">
                <a16:creationId xmlns=""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5190683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  <xdr:sp macro="" textlink="">
        <xdr:nvSpPr>
          <xdr:cNvPr id="142" name="Organigramme : Connecteur 141">
            <a:extLst>
              <a:ext uri="{FF2B5EF4-FFF2-40B4-BE49-F238E27FC236}">
                <a16:creationId xmlns=""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4247030" y="622469"/>
            <a:ext cx="132111" cy="125795"/>
          </a:xfrm>
          <a:prstGeom prst="flowChartConnector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fr-FR"/>
          </a:p>
        </xdr:txBody>
      </xdr:sp>
    </xdr:grpSp>
    <xdr:clientData/>
  </xdr:twoCellAnchor>
  <xdr:twoCellAnchor>
    <xdr:from>
      <xdr:col>10</xdr:col>
      <xdr:colOff>1531620</xdr:colOff>
      <xdr:row>22</xdr:row>
      <xdr:rowOff>190500</xdr:rowOff>
    </xdr:from>
    <xdr:to>
      <xdr:col>10</xdr:col>
      <xdr:colOff>1714297</xdr:colOff>
      <xdr:row>22</xdr:row>
      <xdr:rowOff>326571</xdr:rowOff>
    </xdr:to>
    <xdr:pic>
      <xdr:nvPicPr>
        <xdr:cNvPr id="1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57607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1422219</xdr:colOff>
      <xdr:row>12</xdr:row>
      <xdr:rowOff>13606</xdr:rowOff>
    </xdr:from>
    <xdr:to>
      <xdr:col>35</xdr:col>
      <xdr:colOff>1604896</xdr:colOff>
      <xdr:row>12</xdr:row>
      <xdr:rowOff>149677</xdr:rowOff>
    </xdr:to>
    <xdr:pic>
      <xdr:nvPicPr>
        <xdr:cNvPr id="14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40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1217567</xdr:colOff>
      <xdr:row>12</xdr:row>
      <xdr:rowOff>182879</xdr:rowOff>
    </xdr:from>
    <xdr:to>
      <xdr:col>35</xdr:col>
      <xdr:colOff>1400244</xdr:colOff>
      <xdr:row>12</xdr:row>
      <xdr:rowOff>318950</xdr:rowOff>
    </xdr:to>
    <xdr:pic>
      <xdr:nvPicPr>
        <xdr:cNvPr id="14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294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38</xdr:row>
      <xdr:rowOff>212765</xdr:rowOff>
    </xdr:from>
    <xdr:to>
      <xdr:col>35</xdr:col>
      <xdr:colOff>1734683</xdr:colOff>
      <xdr:row>38</xdr:row>
      <xdr:rowOff>348836</xdr:rowOff>
    </xdr:to>
    <xdr:pic>
      <xdr:nvPicPr>
        <xdr:cNvPr id="14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1552006</xdr:colOff>
      <xdr:row>33</xdr:row>
      <xdr:rowOff>212765</xdr:rowOff>
    </xdr:from>
    <xdr:to>
      <xdr:col>35</xdr:col>
      <xdr:colOff>1734683</xdr:colOff>
      <xdr:row>33</xdr:row>
      <xdr:rowOff>348836</xdr:rowOff>
    </xdr:to>
    <xdr:pic>
      <xdr:nvPicPr>
        <xdr:cNvPr id="14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98304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1524544</xdr:colOff>
      <xdr:row>29</xdr:row>
      <xdr:rowOff>375014</xdr:rowOff>
    </xdr:from>
    <xdr:to>
      <xdr:col>78</xdr:col>
      <xdr:colOff>1707221</xdr:colOff>
      <xdr:row>29</xdr:row>
      <xdr:rowOff>511085</xdr:rowOff>
    </xdr:to>
    <xdr:pic>
      <xdr:nvPicPr>
        <xdr:cNvPr id="148" name="Image 147" descr="Produit fait maison.JPG">
          <a:extLst>
            <a:ext uri="{FF2B5EF4-FFF2-40B4-BE49-F238E27FC236}">
              <a16:creationId xmlns="" xmlns:a16="http://schemas.microsoft.com/office/drawing/2014/main" id="{38A97F6E-279C-4CE5-AF6F-339C2C085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769" y="3699239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1578428</xdr:colOff>
      <xdr:row>29</xdr:row>
      <xdr:rowOff>174715</xdr:rowOff>
    </xdr:from>
    <xdr:to>
      <xdr:col>78</xdr:col>
      <xdr:colOff>1761105</xdr:colOff>
      <xdr:row>29</xdr:row>
      <xdr:rowOff>310786</xdr:rowOff>
    </xdr:to>
    <xdr:pic>
      <xdr:nvPicPr>
        <xdr:cNvPr id="149" name="Image 16" descr="Produit fait maison.JPG">
          <a:extLst>
            <a:ext uri="{FF2B5EF4-FFF2-40B4-BE49-F238E27FC236}">
              <a16:creationId xmlns="" xmlns:a16="http://schemas.microsoft.com/office/drawing/2014/main" id="{EFFFD9F8-8E59-4ACB-9B78-4BF0AC14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7503" y="3660865"/>
          <a:ext cx="1702" cy="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</xdr:col>
      <xdr:colOff>1883570</xdr:colOff>
      <xdr:row>12</xdr:row>
      <xdr:rowOff>126737</xdr:rowOff>
    </xdr:from>
    <xdr:ext cx="26527" cy="81021"/>
    <xdr:pic>
      <xdr:nvPicPr>
        <xdr:cNvPr id="15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417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1514475</xdr:colOff>
      <xdr:row>37</xdr:row>
      <xdr:rowOff>28575</xdr:rowOff>
    </xdr:from>
    <xdr:ext cx="3538" cy="62592"/>
    <xdr:pic>
      <xdr:nvPicPr>
        <xdr:cNvPr id="15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1590675</xdr:colOff>
      <xdr:row>37</xdr:row>
      <xdr:rowOff>676275</xdr:rowOff>
    </xdr:from>
    <xdr:ext cx="3538" cy="16872"/>
    <xdr:pic>
      <xdr:nvPicPr>
        <xdr:cNvPr id="15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441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1706880</xdr:colOff>
      <xdr:row>29</xdr:row>
      <xdr:rowOff>350520</xdr:rowOff>
    </xdr:from>
    <xdr:to>
      <xdr:col>44</xdr:col>
      <xdr:colOff>1889557</xdr:colOff>
      <xdr:row>29</xdr:row>
      <xdr:rowOff>486591</xdr:rowOff>
    </xdr:to>
    <xdr:pic>
      <xdr:nvPicPr>
        <xdr:cNvPr id="153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1539240</xdr:colOff>
      <xdr:row>29</xdr:row>
      <xdr:rowOff>152400</xdr:rowOff>
    </xdr:from>
    <xdr:to>
      <xdr:col>44</xdr:col>
      <xdr:colOff>1721917</xdr:colOff>
      <xdr:row>29</xdr:row>
      <xdr:rowOff>288471</xdr:rowOff>
    </xdr:to>
    <xdr:pic>
      <xdr:nvPicPr>
        <xdr:cNvPr id="15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26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38100</xdr:colOff>
      <xdr:row>17</xdr:row>
      <xdr:rowOff>371475</xdr:rowOff>
    </xdr:from>
    <xdr:to>
      <xdr:col>27</xdr:col>
      <xdr:colOff>257175</xdr:colOff>
      <xdr:row>17</xdr:row>
      <xdr:rowOff>590550</xdr:rowOff>
    </xdr:to>
    <xdr:pic>
      <xdr:nvPicPr>
        <xdr:cNvPr id="155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637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1219200</xdr:colOff>
      <xdr:row>29</xdr:row>
      <xdr:rowOff>293370</xdr:rowOff>
    </xdr:from>
    <xdr:to>
      <xdr:col>44</xdr:col>
      <xdr:colOff>1401877</xdr:colOff>
      <xdr:row>29</xdr:row>
      <xdr:rowOff>429441</xdr:rowOff>
    </xdr:to>
    <xdr:pic>
      <xdr:nvPicPr>
        <xdr:cNvPr id="15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64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1344930</xdr:colOff>
      <xdr:row>29</xdr:row>
      <xdr:rowOff>506730</xdr:rowOff>
    </xdr:from>
    <xdr:to>
      <xdr:col>44</xdr:col>
      <xdr:colOff>1527607</xdr:colOff>
      <xdr:row>29</xdr:row>
      <xdr:rowOff>642801</xdr:rowOff>
    </xdr:to>
    <xdr:pic>
      <xdr:nvPicPr>
        <xdr:cNvPr id="15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83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368073</xdr:colOff>
      <xdr:row>32</xdr:row>
      <xdr:rowOff>146958</xdr:rowOff>
    </xdr:from>
    <xdr:to>
      <xdr:col>95</xdr:col>
      <xdr:colOff>583066</xdr:colOff>
      <xdr:row>34</xdr:row>
      <xdr:rowOff>129949</xdr:rowOff>
    </xdr:to>
    <xdr:pic>
      <xdr:nvPicPr>
        <xdr:cNvPr id="158" name="Image 157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898" y="4261758"/>
          <a:ext cx="289152" cy="40209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367393</xdr:colOff>
      <xdr:row>35</xdr:row>
      <xdr:rowOff>180297</xdr:rowOff>
    </xdr:from>
    <xdr:to>
      <xdr:col>95</xdr:col>
      <xdr:colOff>581706</xdr:colOff>
      <xdr:row>36</xdr:row>
      <xdr:rowOff>367395</xdr:rowOff>
    </xdr:to>
    <xdr:pic>
      <xdr:nvPicPr>
        <xdr:cNvPr id="159" name="Image 158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73218" y="4923747"/>
          <a:ext cx="289152" cy="3966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83</xdr:col>
      <xdr:colOff>349704</xdr:colOff>
      <xdr:row>36</xdr:row>
      <xdr:rowOff>570822</xdr:rowOff>
    </xdr:from>
    <xdr:to>
      <xdr:col>95</xdr:col>
      <xdr:colOff>546328</xdr:colOff>
      <xdr:row>37</xdr:row>
      <xdr:rowOff>230643</xdr:rowOff>
    </xdr:to>
    <xdr:pic>
      <xdr:nvPicPr>
        <xdr:cNvPr id="160" name="Image 159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955529" y="5523822"/>
          <a:ext cx="289152" cy="39324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18</xdr:col>
      <xdr:colOff>1562100</xdr:colOff>
      <xdr:row>11</xdr:row>
      <xdr:rowOff>733425</xdr:rowOff>
    </xdr:from>
    <xdr:ext cx="7484" cy="68036"/>
    <xdr:pic>
      <xdr:nvPicPr>
        <xdr:cNvPr id="161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3441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1905000</xdr:colOff>
      <xdr:row>12</xdr:row>
      <xdr:rowOff>85725</xdr:rowOff>
    </xdr:from>
    <xdr:ext cx="7484" cy="1361"/>
    <xdr:pic>
      <xdr:nvPicPr>
        <xdr:cNvPr id="162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3441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18</xdr:col>
      <xdr:colOff>1796143</xdr:colOff>
      <xdr:row>29</xdr:row>
      <xdr:rowOff>734785</xdr:rowOff>
    </xdr:from>
    <xdr:to>
      <xdr:col>18</xdr:col>
      <xdr:colOff>1974738</xdr:colOff>
      <xdr:row>29</xdr:row>
      <xdr:rowOff>898497</xdr:rowOff>
    </xdr:to>
    <xdr:pic>
      <xdr:nvPicPr>
        <xdr:cNvPr id="163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400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27</xdr:col>
      <xdr:colOff>2127816</xdr:colOff>
      <xdr:row>22</xdr:row>
      <xdr:rowOff>515370</xdr:rowOff>
    </xdr:from>
    <xdr:ext cx="14288" cy="13522"/>
    <xdr:pic>
      <xdr:nvPicPr>
        <xdr:cNvPr id="164" name="Image 163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27</xdr:col>
      <xdr:colOff>2127816</xdr:colOff>
      <xdr:row>5</xdr:row>
      <xdr:rowOff>515370</xdr:rowOff>
    </xdr:from>
    <xdr:ext cx="14288" cy="13522"/>
    <xdr:pic>
      <xdr:nvPicPr>
        <xdr:cNvPr id="165" name="Image 16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532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27</xdr:col>
      <xdr:colOff>1531620</xdr:colOff>
      <xdr:row>22</xdr:row>
      <xdr:rowOff>190500</xdr:rowOff>
    </xdr:from>
    <xdr:to>
      <xdr:col>27</xdr:col>
      <xdr:colOff>1714297</xdr:colOff>
      <xdr:row>22</xdr:row>
      <xdr:rowOff>326571</xdr:rowOff>
    </xdr:to>
    <xdr:pic>
      <xdr:nvPicPr>
        <xdr:cNvPr id="166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152476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37</xdr:col>
      <xdr:colOff>655864</xdr:colOff>
      <xdr:row>37</xdr:row>
      <xdr:rowOff>348342</xdr:rowOff>
    </xdr:from>
    <xdr:ext cx="7484" cy="1361"/>
    <xdr:pic>
      <xdr:nvPicPr>
        <xdr:cNvPr id="167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2108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1664493</xdr:colOff>
      <xdr:row>29</xdr:row>
      <xdr:rowOff>902494</xdr:rowOff>
    </xdr:from>
    <xdr:to>
      <xdr:col>35</xdr:col>
      <xdr:colOff>1843088</xdr:colOff>
      <xdr:row>29</xdr:row>
      <xdr:rowOff>1066206</xdr:rowOff>
    </xdr:to>
    <xdr:pic>
      <xdr:nvPicPr>
        <xdr:cNvPr id="168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86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35</xdr:col>
      <xdr:colOff>1916906</xdr:colOff>
      <xdr:row>12</xdr:row>
      <xdr:rowOff>226220</xdr:rowOff>
    </xdr:from>
    <xdr:ext cx="8542" cy="2117"/>
    <xdr:pic>
      <xdr:nvPicPr>
        <xdr:cNvPr id="169" name="Image 168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8334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35</xdr:col>
      <xdr:colOff>1883570</xdr:colOff>
      <xdr:row>12</xdr:row>
      <xdr:rowOff>126737</xdr:rowOff>
    </xdr:from>
    <xdr:ext cx="26527" cy="81021"/>
    <xdr:pic>
      <xdr:nvPicPr>
        <xdr:cNvPr id="170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286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1514475</xdr:colOff>
      <xdr:row>37</xdr:row>
      <xdr:rowOff>28575</xdr:rowOff>
    </xdr:from>
    <xdr:ext cx="3538" cy="62592"/>
    <xdr:pic>
      <xdr:nvPicPr>
        <xdr:cNvPr id="171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1590675</xdr:colOff>
      <xdr:row>37</xdr:row>
      <xdr:rowOff>676275</xdr:rowOff>
    </xdr:from>
    <xdr:ext cx="3538" cy="16872"/>
    <xdr:pic>
      <xdr:nvPicPr>
        <xdr:cNvPr id="172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8310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1562100</xdr:colOff>
      <xdr:row>11</xdr:row>
      <xdr:rowOff>733425</xdr:rowOff>
    </xdr:from>
    <xdr:ext cx="7484" cy="68036"/>
    <xdr:pic>
      <xdr:nvPicPr>
        <xdr:cNvPr id="173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310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35</xdr:col>
      <xdr:colOff>1905000</xdr:colOff>
      <xdr:row>12</xdr:row>
      <xdr:rowOff>85725</xdr:rowOff>
    </xdr:from>
    <xdr:ext cx="7484" cy="1361"/>
    <xdr:pic>
      <xdr:nvPicPr>
        <xdr:cNvPr id="174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8310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35</xdr:col>
      <xdr:colOff>1796143</xdr:colOff>
      <xdr:row>29</xdr:row>
      <xdr:rowOff>734785</xdr:rowOff>
    </xdr:from>
    <xdr:to>
      <xdr:col>35</xdr:col>
      <xdr:colOff>1974738</xdr:colOff>
      <xdr:row>29</xdr:row>
      <xdr:rowOff>898497</xdr:rowOff>
    </xdr:to>
    <xdr:pic>
      <xdr:nvPicPr>
        <xdr:cNvPr id="175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8269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44</xdr:col>
      <xdr:colOff>1343025</xdr:colOff>
      <xdr:row>17</xdr:row>
      <xdr:rowOff>361950</xdr:rowOff>
    </xdr:from>
    <xdr:ext cx="8028" cy="1361"/>
    <xdr:pic>
      <xdr:nvPicPr>
        <xdr:cNvPr id="176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44</xdr:col>
      <xdr:colOff>1590675</xdr:colOff>
      <xdr:row>17</xdr:row>
      <xdr:rowOff>676275</xdr:rowOff>
    </xdr:from>
    <xdr:ext cx="7484" cy="1361"/>
    <xdr:pic>
      <xdr:nvPicPr>
        <xdr:cNvPr id="177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364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44</xdr:col>
      <xdr:colOff>38100</xdr:colOff>
      <xdr:row>17</xdr:row>
      <xdr:rowOff>371475</xdr:rowOff>
    </xdr:from>
    <xdr:to>
      <xdr:col>44</xdr:col>
      <xdr:colOff>257175</xdr:colOff>
      <xdr:row>17</xdr:row>
      <xdr:rowOff>590550</xdr:rowOff>
    </xdr:to>
    <xdr:pic>
      <xdr:nvPicPr>
        <xdr:cNvPr id="178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0506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2127816</xdr:colOff>
      <xdr:row>22</xdr:row>
      <xdr:rowOff>515370</xdr:rowOff>
    </xdr:from>
    <xdr:ext cx="14288" cy="13522"/>
    <xdr:pic>
      <xdr:nvPicPr>
        <xdr:cNvPr id="179" name="Image 178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44</xdr:col>
      <xdr:colOff>2127816</xdr:colOff>
      <xdr:row>5</xdr:row>
      <xdr:rowOff>515370</xdr:rowOff>
    </xdr:from>
    <xdr:ext cx="14288" cy="13522"/>
    <xdr:pic>
      <xdr:nvPicPr>
        <xdr:cNvPr id="180" name="Image 179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401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44</xdr:col>
      <xdr:colOff>1531620</xdr:colOff>
      <xdr:row>22</xdr:row>
      <xdr:rowOff>190500</xdr:rowOff>
    </xdr:from>
    <xdr:to>
      <xdr:col>44</xdr:col>
      <xdr:colOff>1714297</xdr:colOff>
      <xdr:row>22</xdr:row>
      <xdr:rowOff>326571</xdr:rowOff>
    </xdr:to>
    <xdr:pic>
      <xdr:nvPicPr>
        <xdr:cNvPr id="181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47345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82" name="Image 181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83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84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85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86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187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188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189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190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191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1741714</xdr:colOff>
      <xdr:row>13</xdr:row>
      <xdr:rowOff>435430</xdr:rowOff>
    </xdr:from>
    <xdr:ext cx="49286" cy="4488"/>
    <xdr:pic>
      <xdr:nvPicPr>
        <xdr:cNvPr id="192" name="Image 191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29316589" y="16927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1910103</xdr:colOff>
      <xdr:row>30</xdr:row>
      <xdr:rowOff>406514</xdr:rowOff>
    </xdr:from>
    <xdr:ext cx="29800" cy="5074"/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3528" y="390218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52</xdr:col>
      <xdr:colOff>1422219</xdr:colOff>
      <xdr:row>13</xdr:row>
      <xdr:rowOff>13606</xdr:rowOff>
    </xdr:from>
    <xdr:to>
      <xdr:col>52</xdr:col>
      <xdr:colOff>1604896</xdr:colOff>
      <xdr:row>13</xdr:row>
      <xdr:rowOff>149677</xdr:rowOff>
    </xdr:to>
    <xdr:pic>
      <xdr:nvPicPr>
        <xdr:cNvPr id="194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20944" y="16328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1217567</xdr:colOff>
      <xdr:row>13</xdr:row>
      <xdr:rowOff>182879</xdr:rowOff>
    </xdr:from>
    <xdr:to>
      <xdr:col>52</xdr:col>
      <xdr:colOff>1400244</xdr:colOff>
      <xdr:row>13</xdr:row>
      <xdr:rowOff>318950</xdr:rowOff>
    </xdr:to>
    <xdr:pic>
      <xdr:nvPicPr>
        <xdr:cNvPr id="195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6317" y="16973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39</xdr:row>
      <xdr:rowOff>212765</xdr:rowOff>
    </xdr:from>
    <xdr:to>
      <xdr:col>52</xdr:col>
      <xdr:colOff>1734683</xdr:colOff>
      <xdr:row>39</xdr:row>
      <xdr:rowOff>348836</xdr:rowOff>
    </xdr:to>
    <xdr:pic>
      <xdr:nvPicPr>
        <xdr:cNvPr id="196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6604040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1552006</xdr:colOff>
      <xdr:row>34</xdr:row>
      <xdr:rowOff>212765</xdr:rowOff>
    </xdr:from>
    <xdr:to>
      <xdr:col>52</xdr:col>
      <xdr:colOff>1734683</xdr:colOff>
      <xdr:row>34</xdr:row>
      <xdr:rowOff>348836</xdr:rowOff>
    </xdr:to>
    <xdr:pic>
      <xdr:nvPicPr>
        <xdr:cNvPr id="197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29317381" y="474666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54</xdr:col>
      <xdr:colOff>655864</xdr:colOff>
      <xdr:row>38</xdr:row>
      <xdr:rowOff>348342</xdr:rowOff>
    </xdr:from>
    <xdr:ext cx="7484" cy="1361"/>
    <xdr:pic>
      <xdr:nvPicPr>
        <xdr:cNvPr id="198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697714" y="6387192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1664493</xdr:colOff>
      <xdr:row>30</xdr:row>
      <xdr:rowOff>902494</xdr:rowOff>
    </xdr:from>
    <xdr:to>
      <xdr:col>52</xdr:col>
      <xdr:colOff>1843088</xdr:colOff>
      <xdr:row>30</xdr:row>
      <xdr:rowOff>1066206</xdr:rowOff>
    </xdr:to>
    <xdr:pic>
      <xdr:nvPicPr>
        <xdr:cNvPr id="199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5568" y="390286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52</xdr:col>
      <xdr:colOff>1916906</xdr:colOff>
      <xdr:row>13</xdr:row>
      <xdr:rowOff>226220</xdr:rowOff>
    </xdr:from>
    <xdr:ext cx="8542" cy="2117"/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320331" y="16930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52</xdr:col>
      <xdr:colOff>1883570</xdr:colOff>
      <xdr:row>13</xdr:row>
      <xdr:rowOff>126737</xdr:rowOff>
    </xdr:from>
    <xdr:ext cx="26527" cy="81021"/>
    <xdr:pic>
      <xdr:nvPicPr>
        <xdr:cNvPr id="201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315570" y="16983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1514475</xdr:colOff>
      <xdr:row>38</xdr:row>
      <xdr:rowOff>28575</xdr:rowOff>
    </xdr:from>
    <xdr:ext cx="3538" cy="62592"/>
    <xdr:pic>
      <xdr:nvPicPr>
        <xdr:cNvPr id="202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096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1590675</xdr:colOff>
      <xdr:row>38</xdr:row>
      <xdr:rowOff>676275</xdr:rowOff>
    </xdr:from>
    <xdr:ext cx="3538" cy="16872"/>
    <xdr:pic>
      <xdr:nvPicPr>
        <xdr:cNvPr id="20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317950" y="639127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1562100</xdr:colOff>
      <xdr:row>12</xdr:row>
      <xdr:rowOff>733425</xdr:rowOff>
    </xdr:from>
    <xdr:ext cx="7484" cy="68036"/>
    <xdr:pic>
      <xdr:nvPicPr>
        <xdr:cNvPr id="204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317950" y="16192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52</xdr:col>
      <xdr:colOff>1905000</xdr:colOff>
      <xdr:row>13</xdr:row>
      <xdr:rowOff>85725</xdr:rowOff>
    </xdr:from>
    <xdr:ext cx="7484" cy="1361"/>
    <xdr:pic>
      <xdr:nvPicPr>
        <xdr:cNvPr id="205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317950" y="16954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52</xdr:col>
      <xdr:colOff>1796143</xdr:colOff>
      <xdr:row>30</xdr:row>
      <xdr:rowOff>734785</xdr:rowOff>
    </xdr:from>
    <xdr:to>
      <xdr:col>52</xdr:col>
      <xdr:colOff>1974738</xdr:colOff>
      <xdr:row>30</xdr:row>
      <xdr:rowOff>898497</xdr:rowOff>
    </xdr:to>
    <xdr:pic>
      <xdr:nvPicPr>
        <xdr:cNvPr id="206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313868" y="390661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61</xdr:col>
      <xdr:colOff>1512095</xdr:colOff>
      <xdr:row>5</xdr:row>
      <xdr:rowOff>642937</xdr:rowOff>
    </xdr:from>
    <xdr:ext cx="12738" cy="17689"/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09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1706880</xdr:colOff>
      <xdr:row>29</xdr:row>
      <xdr:rowOff>350520</xdr:rowOff>
    </xdr:from>
    <xdr:to>
      <xdr:col>61</xdr:col>
      <xdr:colOff>1889557</xdr:colOff>
      <xdr:row>29</xdr:row>
      <xdr:rowOff>486591</xdr:rowOff>
    </xdr:to>
    <xdr:pic>
      <xdr:nvPicPr>
        <xdr:cNvPr id="208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1539240</xdr:colOff>
      <xdr:row>29</xdr:row>
      <xdr:rowOff>152400</xdr:rowOff>
    </xdr:from>
    <xdr:to>
      <xdr:col>61</xdr:col>
      <xdr:colOff>1721917</xdr:colOff>
      <xdr:row>29</xdr:row>
      <xdr:rowOff>288471</xdr:rowOff>
    </xdr:to>
    <xdr:pic>
      <xdr:nvPicPr>
        <xdr:cNvPr id="209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195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1219200</xdr:colOff>
      <xdr:row>29</xdr:row>
      <xdr:rowOff>293370</xdr:rowOff>
    </xdr:from>
    <xdr:to>
      <xdr:col>61</xdr:col>
      <xdr:colOff>1401877</xdr:colOff>
      <xdr:row>29</xdr:row>
      <xdr:rowOff>429441</xdr:rowOff>
    </xdr:to>
    <xdr:pic>
      <xdr:nvPicPr>
        <xdr:cNvPr id="210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33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1344930</xdr:colOff>
      <xdr:row>29</xdr:row>
      <xdr:rowOff>506730</xdr:rowOff>
    </xdr:from>
    <xdr:to>
      <xdr:col>61</xdr:col>
      <xdr:colOff>1527607</xdr:colOff>
      <xdr:row>29</xdr:row>
      <xdr:rowOff>642801</xdr:rowOff>
    </xdr:to>
    <xdr:pic>
      <xdr:nvPicPr>
        <xdr:cNvPr id="21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52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61</xdr:col>
      <xdr:colOff>1343025</xdr:colOff>
      <xdr:row>17</xdr:row>
      <xdr:rowOff>361950</xdr:rowOff>
    </xdr:from>
    <xdr:ext cx="8028" cy="1361"/>
    <xdr:pic>
      <xdr:nvPicPr>
        <xdr:cNvPr id="212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61</xdr:col>
      <xdr:colOff>1590675</xdr:colOff>
      <xdr:row>17</xdr:row>
      <xdr:rowOff>676275</xdr:rowOff>
    </xdr:from>
    <xdr:ext cx="7484" cy="1361"/>
    <xdr:pic>
      <xdr:nvPicPr>
        <xdr:cNvPr id="213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2233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61</xdr:col>
      <xdr:colOff>38100</xdr:colOff>
      <xdr:row>17</xdr:row>
      <xdr:rowOff>371475</xdr:rowOff>
    </xdr:from>
    <xdr:to>
      <xdr:col>61</xdr:col>
      <xdr:colOff>257175</xdr:colOff>
      <xdr:row>17</xdr:row>
      <xdr:rowOff>590550</xdr:rowOff>
    </xdr:to>
    <xdr:pic>
      <xdr:nvPicPr>
        <xdr:cNvPr id="214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375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61</xdr:col>
      <xdr:colOff>2127816</xdr:colOff>
      <xdr:row>22</xdr:row>
      <xdr:rowOff>515370</xdr:rowOff>
    </xdr:from>
    <xdr:ext cx="14288" cy="13522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61</xdr:col>
      <xdr:colOff>2127816</xdr:colOff>
      <xdr:row>5</xdr:row>
      <xdr:rowOff>515370</xdr:rowOff>
    </xdr:from>
    <xdr:ext cx="14288" cy="13522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2270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61</xdr:col>
      <xdr:colOff>1531620</xdr:colOff>
      <xdr:row>22</xdr:row>
      <xdr:rowOff>190500</xdr:rowOff>
    </xdr:from>
    <xdr:to>
      <xdr:col>61</xdr:col>
      <xdr:colOff>1714297</xdr:colOff>
      <xdr:row>22</xdr:row>
      <xdr:rowOff>326571</xdr:rowOff>
    </xdr:to>
    <xdr:pic>
      <xdr:nvPicPr>
        <xdr:cNvPr id="217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2214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69</xdr:col>
      <xdr:colOff>1741714</xdr:colOff>
      <xdr:row>12</xdr:row>
      <xdr:rowOff>435430</xdr:rowOff>
    </xdr:from>
    <xdr:ext cx="49286" cy="4488"/>
    <xdr:pic>
      <xdr:nvPicPr>
        <xdr:cNvPr id="218" name="Image 217" descr="C:\Users\aconsonni\AppData\Local\Microsoft\Windows\Temporary Internet Files\Content.Outlook\GD3DP5QV\LOGO YOURSELF Quadri.png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 l="16418" r="12687" b="9474"/>
        <a:stretch>
          <a:fillRect/>
        </a:stretch>
      </xdr:blipFill>
      <xdr:spPr bwMode="auto">
        <a:xfrm>
          <a:off x="38803489" y="1616530"/>
          <a:ext cx="49286" cy="4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1910103</xdr:colOff>
      <xdr:row>29</xdr:row>
      <xdr:rowOff>406514</xdr:rowOff>
    </xdr:from>
    <xdr:ext cx="29800" cy="5074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00428" y="3692639"/>
          <a:ext cx="29800" cy="50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69</xdr:col>
      <xdr:colOff>1422219</xdr:colOff>
      <xdr:row>12</xdr:row>
      <xdr:rowOff>13606</xdr:rowOff>
    </xdr:from>
    <xdr:to>
      <xdr:col>69</xdr:col>
      <xdr:colOff>1604896</xdr:colOff>
      <xdr:row>12</xdr:row>
      <xdr:rowOff>149677</xdr:rowOff>
    </xdr:to>
    <xdr:pic>
      <xdr:nvPicPr>
        <xdr:cNvPr id="220" name="Image 16" descr="Produit fait maison.JPG">
          <a:extLst>
            <a:ext uri="{FF2B5EF4-FFF2-40B4-BE49-F238E27FC236}">
              <a16:creationId xmlns="" xmlns:a16="http://schemas.microsoft.com/office/drawing/2014/main" id="{60954D44-7B2A-4440-A699-B6AD73B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7844" y="1556656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1217567</xdr:colOff>
      <xdr:row>12</xdr:row>
      <xdr:rowOff>182879</xdr:rowOff>
    </xdr:from>
    <xdr:to>
      <xdr:col>69</xdr:col>
      <xdr:colOff>1400244</xdr:colOff>
      <xdr:row>12</xdr:row>
      <xdr:rowOff>318950</xdr:rowOff>
    </xdr:to>
    <xdr:pic>
      <xdr:nvPicPr>
        <xdr:cNvPr id="221" name="Image 16" descr="Produit fait maison.JPG">
          <a:extLst>
            <a:ext uri="{FF2B5EF4-FFF2-40B4-BE49-F238E27FC236}">
              <a16:creationId xmlns="" xmlns:a16="http://schemas.microsoft.com/office/drawing/2014/main" id="{87CEE211-7860-4E86-BFF5-3DB45B0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3217" y="1621154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38</xdr:row>
      <xdr:rowOff>212765</xdr:rowOff>
    </xdr:from>
    <xdr:to>
      <xdr:col>69</xdr:col>
      <xdr:colOff>1734683</xdr:colOff>
      <xdr:row>38</xdr:row>
      <xdr:rowOff>348836</xdr:rowOff>
    </xdr:to>
    <xdr:pic>
      <xdr:nvPicPr>
        <xdr:cNvPr id="222" name="Image 16" descr="Produit fait maison.JPG">
          <a:extLst>
            <a:ext uri="{FF2B5EF4-FFF2-40B4-BE49-F238E27FC236}">
              <a16:creationId xmlns="" xmlns:a16="http://schemas.microsoft.com/office/drawing/2014/main" id="{D4EE3C56-B785-4149-A5F6-C6EA59176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6280190"/>
          <a:ext cx="1702" cy="107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1552006</xdr:colOff>
      <xdr:row>33</xdr:row>
      <xdr:rowOff>212765</xdr:rowOff>
    </xdr:from>
    <xdr:to>
      <xdr:col>69</xdr:col>
      <xdr:colOff>1734683</xdr:colOff>
      <xdr:row>33</xdr:row>
      <xdr:rowOff>348836</xdr:rowOff>
    </xdr:to>
    <xdr:pic>
      <xdr:nvPicPr>
        <xdr:cNvPr id="223" name="Image 16" descr="Produit fait maison.JPG">
          <a:extLst>
            <a:ext uri="{FF2B5EF4-FFF2-40B4-BE49-F238E27FC236}">
              <a16:creationId xmlns="" xmlns:a16="http://schemas.microsoft.com/office/drawing/2014/main" id="{B48BD771-F647-4C2A-B652-AF3546D6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8804281" y="4537115"/>
          <a:ext cx="17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71</xdr:col>
      <xdr:colOff>655864</xdr:colOff>
      <xdr:row>37</xdr:row>
      <xdr:rowOff>348342</xdr:rowOff>
    </xdr:from>
    <xdr:ext cx="7484" cy="1361"/>
    <xdr:pic>
      <xdr:nvPicPr>
        <xdr:cNvPr id="224" name="Picture 6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184614" y="6034767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1664493</xdr:colOff>
      <xdr:row>29</xdr:row>
      <xdr:rowOff>902494</xdr:rowOff>
    </xdr:from>
    <xdr:to>
      <xdr:col>69</xdr:col>
      <xdr:colOff>1843088</xdr:colOff>
      <xdr:row>29</xdr:row>
      <xdr:rowOff>1066206</xdr:rowOff>
    </xdr:to>
    <xdr:pic>
      <xdr:nvPicPr>
        <xdr:cNvPr id="225" name="Objet 1" descr="image001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2468" y="3693319"/>
          <a:ext cx="0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69</xdr:col>
      <xdr:colOff>1916906</xdr:colOff>
      <xdr:row>12</xdr:row>
      <xdr:rowOff>226220</xdr:rowOff>
    </xdr:from>
    <xdr:ext cx="8542" cy="2117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807231" y="1616870"/>
          <a:ext cx="8542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69</xdr:col>
      <xdr:colOff>1883570</xdr:colOff>
      <xdr:row>12</xdr:row>
      <xdr:rowOff>126737</xdr:rowOff>
    </xdr:from>
    <xdr:ext cx="26527" cy="81021"/>
    <xdr:pic>
      <xdr:nvPicPr>
        <xdr:cNvPr id="227" name="Picture 6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02470" y="1622162"/>
          <a:ext cx="26527" cy="81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1514475</xdr:colOff>
      <xdr:row>37</xdr:row>
      <xdr:rowOff>28575</xdr:rowOff>
    </xdr:from>
    <xdr:ext cx="3538" cy="62592"/>
    <xdr:pic>
      <xdr:nvPicPr>
        <xdr:cNvPr id="228" name="Image 22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5715000"/>
          <a:ext cx="3538" cy="62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1590675</xdr:colOff>
      <xdr:row>37</xdr:row>
      <xdr:rowOff>676275</xdr:rowOff>
    </xdr:from>
    <xdr:ext cx="3538" cy="16872"/>
    <xdr:pic>
      <xdr:nvPicPr>
        <xdr:cNvPr id="22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804850" y="6067425"/>
          <a:ext cx="3538" cy="16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1562100</xdr:colOff>
      <xdr:row>11</xdr:row>
      <xdr:rowOff>733425</xdr:rowOff>
    </xdr:from>
    <xdr:ext cx="7484" cy="68036"/>
    <xdr:pic>
      <xdr:nvPicPr>
        <xdr:cNvPr id="230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804850" y="1543050"/>
          <a:ext cx="7484" cy="6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69</xdr:col>
      <xdr:colOff>1905000</xdr:colOff>
      <xdr:row>12</xdr:row>
      <xdr:rowOff>85725</xdr:rowOff>
    </xdr:from>
    <xdr:ext cx="7484" cy="1361"/>
    <xdr:pic>
      <xdr:nvPicPr>
        <xdr:cNvPr id="231" name="Picture 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804850" y="1619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69</xdr:col>
      <xdr:colOff>1796143</xdr:colOff>
      <xdr:row>29</xdr:row>
      <xdr:rowOff>734785</xdr:rowOff>
    </xdr:from>
    <xdr:to>
      <xdr:col>69</xdr:col>
      <xdr:colOff>1974738</xdr:colOff>
      <xdr:row>29</xdr:row>
      <xdr:rowOff>898497</xdr:rowOff>
    </xdr:to>
    <xdr:pic>
      <xdr:nvPicPr>
        <xdr:cNvPr id="232" name="Objet 1" descr="image001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800768" y="3697060"/>
          <a:ext cx="7145" cy="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78</xdr:col>
      <xdr:colOff>1512095</xdr:colOff>
      <xdr:row>5</xdr:row>
      <xdr:rowOff>642937</xdr:rowOff>
    </xdr:from>
    <xdr:ext cx="12738" cy="17689"/>
    <xdr:pic>
      <xdr:nvPicPr>
        <xdr:cNvPr id="233" name="Image 23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07845" y="909637"/>
          <a:ext cx="12738" cy="17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1706880</xdr:colOff>
      <xdr:row>29</xdr:row>
      <xdr:rowOff>350520</xdr:rowOff>
    </xdr:from>
    <xdr:to>
      <xdr:col>78</xdr:col>
      <xdr:colOff>1889557</xdr:colOff>
      <xdr:row>29</xdr:row>
      <xdr:rowOff>486591</xdr:rowOff>
    </xdr:to>
    <xdr:pic>
      <xdr:nvPicPr>
        <xdr:cNvPr id="234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1539240</xdr:colOff>
      <xdr:row>29</xdr:row>
      <xdr:rowOff>152400</xdr:rowOff>
    </xdr:from>
    <xdr:to>
      <xdr:col>78</xdr:col>
      <xdr:colOff>1721917</xdr:colOff>
      <xdr:row>29</xdr:row>
      <xdr:rowOff>288471</xdr:rowOff>
    </xdr:to>
    <xdr:pic>
      <xdr:nvPicPr>
        <xdr:cNvPr id="235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6415" y="3638550"/>
          <a:ext cx="1702" cy="5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1219200</xdr:colOff>
      <xdr:row>29</xdr:row>
      <xdr:rowOff>293370</xdr:rowOff>
    </xdr:from>
    <xdr:to>
      <xdr:col>78</xdr:col>
      <xdr:colOff>1401877</xdr:colOff>
      <xdr:row>29</xdr:row>
      <xdr:rowOff>429441</xdr:rowOff>
    </xdr:to>
    <xdr:pic>
      <xdr:nvPicPr>
        <xdr:cNvPr id="236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0225" y="369379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1344930</xdr:colOff>
      <xdr:row>29</xdr:row>
      <xdr:rowOff>506730</xdr:rowOff>
    </xdr:from>
    <xdr:to>
      <xdr:col>78</xdr:col>
      <xdr:colOff>1527607</xdr:colOff>
      <xdr:row>29</xdr:row>
      <xdr:rowOff>642801</xdr:rowOff>
    </xdr:to>
    <xdr:pic>
      <xdr:nvPicPr>
        <xdr:cNvPr id="237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12130" y="369760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1343025</xdr:colOff>
      <xdr:row>17</xdr:row>
      <xdr:rowOff>361950</xdr:rowOff>
    </xdr:from>
    <xdr:ext cx="8028" cy="1361"/>
    <xdr:pic>
      <xdr:nvPicPr>
        <xdr:cNvPr id="238" name="Image 228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8028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78</xdr:col>
      <xdr:colOff>1590675</xdr:colOff>
      <xdr:row>17</xdr:row>
      <xdr:rowOff>676275</xdr:rowOff>
    </xdr:from>
    <xdr:ext cx="7484" cy="1361"/>
    <xdr:pic>
      <xdr:nvPicPr>
        <xdr:cNvPr id="239" name="Image 23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710225" y="2000250"/>
          <a:ext cx="7484" cy="13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78</xdr:col>
      <xdr:colOff>38100</xdr:colOff>
      <xdr:row>17</xdr:row>
      <xdr:rowOff>371475</xdr:rowOff>
    </xdr:from>
    <xdr:to>
      <xdr:col>78</xdr:col>
      <xdr:colOff>257175</xdr:colOff>
      <xdr:row>17</xdr:row>
      <xdr:rowOff>590550</xdr:rowOff>
    </xdr:to>
    <xdr:pic>
      <xdr:nvPicPr>
        <xdr:cNvPr id="240" name="Image 31" descr="IC.pn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024425" y="2000250"/>
          <a:ext cx="2190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2127816</xdr:colOff>
      <xdr:row>22</xdr:row>
      <xdr:rowOff>515370</xdr:rowOff>
    </xdr:from>
    <xdr:ext cx="14288" cy="13522"/>
    <xdr:pic>
      <xdr:nvPicPr>
        <xdr:cNvPr id="241" name="Image 240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263944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78</xdr:col>
      <xdr:colOff>2127816</xdr:colOff>
      <xdr:row>5</xdr:row>
      <xdr:rowOff>515370</xdr:rowOff>
    </xdr:from>
    <xdr:ext cx="14288" cy="13522"/>
    <xdr:pic>
      <xdr:nvPicPr>
        <xdr:cNvPr id="242" name="Image 241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3966" y="905895"/>
          <a:ext cx="14288" cy="135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78</xdr:col>
      <xdr:colOff>1531620</xdr:colOff>
      <xdr:row>22</xdr:row>
      <xdr:rowOff>190500</xdr:rowOff>
    </xdr:from>
    <xdr:to>
      <xdr:col>78</xdr:col>
      <xdr:colOff>1714297</xdr:colOff>
      <xdr:row>22</xdr:row>
      <xdr:rowOff>326571</xdr:rowOff>
    </xdr:to>
    <xdr:pic>
      <xdr:nvPicPr>
        <xdr:cNvPr id="243" name="Image 16" descr="Produit fait maison.JPG">
          <a:extLst>
            <a:ext uri="{FF2B5EF4-FFF2-40B4-BE49-F238E27FC236}">
              <a16:creationId xmlns="" xmlns:a16="http://schemas.microsoft.com/office/drawing/2014/main" id="{7E8E343A-4B0A-4578-A371-4FEE879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43708320" y="2638425"/>
          <a:ext cx="1702" cy="2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" name="Image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6" name="Image 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7" name="Image 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8" name="Image 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9" name="Image 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0" name="Image 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1" name="Image 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2" name="Image 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3" name="Image 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63025"/>
          <a:ext cx="17689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4" name="Image 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6" name="Image 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7" name="Image 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" name="Image 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" name="Image 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0" name="Image 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1" name="Image 2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2" name="Image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3" name="Image 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24" name="Image 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25" name="Image 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909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6" name="Image 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7" name="Image 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8" name="Image 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9" name="Image 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0" name="Image 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1" name="Image 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2" name="Image 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3" name="Image 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4" name="Image 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5" name="Image 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6" name="Image 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7" name="Image 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38" name="Image 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39" name="Image 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0" name="Image 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1" name="Image 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2" name="Image 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3" name="Image 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4" name="Image 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5" name="Image 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6" name="Image 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7" name="Image 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48" name="Image 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49" name="Image 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0" name="Image 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1" name="Image 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2" name="Image 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3" name="Image 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54" name="Image 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483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55" name="Image 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531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6" name="Image 5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7" name="Image 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58" name="Image 5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59" name="Image 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0" name="Image 5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1" name="Image 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2" name="Image 6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3" name="Image 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4" name="Image 6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5" name="Image 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6" name="Image 6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7" name="Image 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68" name="Image 6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69" name="Image 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0" name="Image 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1" name="Image 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2" name="Image 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3" name="Image 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4" name="Image 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5" name="Image 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6" name="Image 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7" name="Image 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78" name="Image 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79" name="Image 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0" name="Image 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1" name="Image 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2" name="Image 8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3" name="Image 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4" name="Image 8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5" name="Image 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86" name="Image 8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87" name="Image 8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153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88" name="Image 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89" name="Image 8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0" name="Image 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1" name="Image 9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2" name="Image 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3" name="Image 9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4" name="Image 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5" name="Image 9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6" name="Image 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7" name="Image 9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98" name="Image 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99" name="Image 9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0" name="Image 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1" name="Image 10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2" name="Image 1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3" name="Image 10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4" name="Image 1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5" name="Image 10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6" name="Image 1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7" name="Image 10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08" name="Image 1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09" name="Image 10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0" name="Image 1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1" name="Image 11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2" name="Image 1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3" name="Image 11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4" name="Image 1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5" name="Image 11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6" name="Image 1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7" name="Image 11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18" name="Image 1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119" name="Image 11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9248775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4" name="Image 12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5" name="Image 1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6" name="Image 12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7" name="Image 1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8" name="Image 12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29" name="Image 1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0" name="Image 12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1" name="Image 1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2" name="Image 13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3" name="Image 1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4" name="Image 13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5" name="Image 1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6" name="Image 13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7" name="Image 1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8" name="Image 13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139" name="Image 1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0" name="Image 13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1" name="Image 1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2" name="Image 14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3" name="Image 1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4" name="Image 14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5" name="Image 1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6" name="Image 14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7" name="Image 1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8" name="Image 14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49" name="Image 1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0" name="Image 14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1" name="Image 1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2" name="Image 15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3" name="Image 1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4" name="Image 15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155" name="Image 1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72700" y="8963025"/>
          <a:ext cx="17961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312966</xdr:colOff>
      <xdr:row>0</xdr:row>
      <xdr:rowOff>68036</xdr:rowOff>
    </xdr:from>
    <xdr:to>
      <xdr:col>9</xdr:col>
      <xdr:colOff>1971618</xdr:colOff>
      <xdr:row>0</xdr:row>
      <xdr:rowOff>653143</xdr:rowOff>
    </xdr:to>
    <xdr:pic>
      <xdr:nvPicPr>
        <xdr:cNvPr id="160" name="Image 159" descr="ELIOR_logo_Rest_Q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85666" y="68036"/>
          <a:ext cx="1658652" cy="585107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67" name="Image 1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68" name="Image 1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197026</xdr:colOff>
      <xdr:row>12</xdr:row>
      <xdr:rowOff>42832</xdr:rowOff>
    </xdr:from>
    <xdr:to>
      <xdr:col>1</xdr:col>
      <xdr:colOff>540853</xdr:colOff>
      <xdr:row>12</xdr:row>
      <xdr:rowOff>296543</xdr:rowOff>
    </xdr:to>
    <xdr:pic>
      <xdr:nvPicPr>
        <xdr:cNvPr id="169" name="Image 168" descr="Race-a-Viande-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3786" y="8668672"/>
          <a:ext cx="343827" cy="253711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0" name="Image 16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1" name="Image 1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2" name="Image 17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3" name="Image 17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4" name="Image 17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5" name="Image 1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6" name="Image 17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7" name="Image 1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552450</xdr:colOff>
      <xdr:row>12</xdr:row>
      <xdr:rowOff>323850</xdr:rowOff>
    </xdr:from>
    <xdr:to>
      <xdr:col>1</xdr:col>
      <xdr:colOff>5442</xdr:colOff>
      <xdr:row>12</xdr:row>
      <xdr:rowOff>326033</xdr:rowOff>
    </xdr:to>
    <xdr:pic>
      <xdr:nvPicPr>
        <xdr:cNvPr id="178" name="Image 17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8949690"/>
          <a:ext cx="199752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304800</xdr:colOff>
      <xdr:row>12</xdr:row>
      <xdr:rowOff>609600</xdr:rowOff>
    </xdr:from>
    <xdr:to>
      <xdr:col>1</xdr:col>
      <xdr:colOff>560917</xdr:colOff>
      <xdr:row>12</xdr:row>
      <xdr:rowOff>611717</xdr:rowOff>
    </xdr:to>
    <xdr:pic>
      <xdr:nvPicPr>
        <xdr:cNvPr id="179" name="Image 1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156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37728</xdr:colOff>
      <xdr:row>12</xdr:row>
      <xdr:rowOff>351559</xdr:rowOff>
    </xdr:from>
    <xdr:to>
      <xdr:col>1</xdr:col>
      <xdr:colOff>235279</xdr:colOff>
      <xdr:row>12</xdr:row>
      <xdr:rowOff>663701</xdr:rowOff>
    </xdr:to>
    <xdr:pic>
      <xdr:nvPicPr>
        <xdr:cNvPr id="180" name="Image 17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4488" y="8977399"/>
          <a:ext cx="197551" cy="31214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1" name="Image 1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2" name="Image 1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3" name="Image 1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4" name="Image 1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5" name="Image 18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6" name="Image 18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7" name="Image 18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88" name="Image 18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552450</xdr:colOff>
      <xdr:row>12</xdr:row>
      <xdr:rowOff>323850</xdr:rowOff>
    </xdr:from>
    <xdr:to>
      <xdr:col>3</xdr:col>
      <xdr:colOff>179614</xdr:colOff>
      <xdr:row>12</xdr:row>
      <xdr:rowOff>326033</xdr:rowOff>
    </xdr:to>
    <xdr:pic>
      <xdr:nvPicPr>
        <xdr:cNvPr id="189" name="Image 1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611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304800</xdr:colOff>
      <xdr:row>12</xdr:row>
      <xdr:rowOff>609600</xdr:rowOff>
    </xdr:from>
    <xdr:to>
      <xdr:col>3</xdr:col>
      <xdr:colOff>560917</xdr:colOff>
      <xdr:row>12</xdr:row>
      <xdr:rowOff>611717</xdr:rowOff>
    </xdr:to>
    <xdr:pic>
      <xdr:nvPicPr>
        <xdr:cNvPr id="190" name="Image 18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472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1" name="Image 1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2" name="Image 19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3" name="Image 1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4" name="Image 19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5" name="Image 1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6" name="Image 19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7" name="Image 1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198" name="Image 19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199" name="Image 1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0" name="Image 19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1" name="Image 2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2" name="Image 20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3" name="Image 2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4" name="Image 2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5" name="Image 2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6" name="Image 20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7" name="Image 2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08" name="Image 20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09" name="Image 2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0" name="Image 20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1" name="Image 2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2" name="Image 21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3" name="Image 2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4" name="Image 21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5" name="Image 2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6" name="Image 21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7" name="Image 2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18" name="Image 21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552450</xdr:colOff>
      <xdr:row>12</xdr:row>
      <xdr:rowOff>323850</xdr:rowOff>
    </xdr:from>
    <xdr:to>
      <xdr:col>5</xdr:col>
      <xdr:colOff>179614</xdr:colOff>
      <xdr:row>12</xdr:row>
      <xdr:rowOff>326033</xdr:rowOff>
    </xdr:to>
    <xdr:pic>
      <xdr:nvPicPr>
        <xdr:cNvPr id="219" name="Image 2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927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5</xdr:col>
      <xdr:colOff>304800</xdr:colOff>
      <xdr:row>12</xdr:row>
      <xdr:rowOff>609600</xdr:rowOff>
    </xdr:from>
    <xdr:to>
      <xdr:col>5</xdr:col>
      <xdr:colOff>560917</xdr:colOff>
      <xdr:row>12</xdr:row>
      <xdr:rowOff>611717</xdr:rowOff>
    </xdr:to>
    <xdr:pic>
      <xdr:nvPicPr>
        <xdr:cNvPr id="220" name="Image 21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9788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1" name="Image 2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2" name="Image 22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3" name="Image 22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4" name="Image 2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5" name="Image 22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6" name="Image 2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7" name="Image 22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28" name="Image 2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29" name="Image 22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0" name="Image 2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1" name="Image 23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2" name="Image 2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3" name="Image 23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4" name="Image 2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5" name="Image 23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6" name="Image 2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7" name="Image 23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38" name="Image 2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39" name="Image 2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0" name="Image 2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1" name="Image 24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2" name="Image 2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3" name="Image 24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4" name="Image 2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5" name="Image 24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6" name="Image 2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7" name="Image 24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48" name="Image 2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49" name="Image 24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50" name="Image 2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51" name="Image 25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304800</xdr:colOff>
      <xdr:row>12</xdr:row>
      <xdr:rowOff>609600</xdr:rowOff>
    </xdr:from>
    <xdr:to>
      <xdr:col>7</xdr:col>
      <xdr:colOff>560917</xdr:colOff>
      <xdr:row>12</xdr:row>
      <xdr:rowOff>611717</xdr:rowOff>
    </xdr:to>
    <xdr:pic>
      <xdr:nvPicPr>
        <xdr:cNvPr id="252" name="Image 2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104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3" name="Image 25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4" name="Image 2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5" name="Image 25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6" name="Image 2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7" name="Image 25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58" name="Image 2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59" name="Image 25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0" name="Image 2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1" name="Image 2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2" name="Image 2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3" name="Image 26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4" name="Image 2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5" name="Image 26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6" name="Image 2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7" name="Image 26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68" name="Image 2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69" name="Image 26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0" name="Image 2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1" name="Image 27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2" name="Image 2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3" name="Image 27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4" name="Image 2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5" name="Image 27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6" name="Image 2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7" name="Image 27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78" name="Image 2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79" name="Image 27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0" name="Image 2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81" name="Image 28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2" name="Image 2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283" name="Image 28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304800</xdr:colOff>
      <xdr:row>12</xdr:row>
      <xdr:rowOff>609600</xdr:rowOff>
    </xdr:from>
    <xdr:to>
      <xdr:col>9</xdr:col>
      <xdr:colOff>560917</xdr:colOff>
      <xdr:row>12</xdr:row>
      <xdr:rowOff>611717</xdr:rowOff>
    </xdr:to>
    <xdr:pic>
      <xdr:nvPicPr>
        <xdr:cNvPr id="284" name="Image 2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40821</xdr:colOff>
      <xdr:row>12</xdr:row>
      <xdr:rowOff>95250</xdr:rowOff>
    </xdr:from>
    <xdr:to>
      <xdr:col>5</xdr:col>
      <xdr:colOff>307521</xdr:colOff>
      <xdr:row>12</xdr:row>
      <xdr:rowOff>408214</xdr:rowOff>
    </xdr:to>
    <xdr:pic>
      <xdr:nvPicPr>
        <xdr:cNvPr id="285" name="Image 284" descr="porc-francais+3002503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9601" y="8721090"/>
          <a:ext cx="381000" cy="31296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12</xdr:row>
      <xdr:rowOff>463732</xdr:rowOff>
    </xdr:from>
    <xdr:to>
      <xdr:col>5</xdr:col>
      <xdr:colOff>653143</xdr:colOff>
      <xdr:row>12</xdr:row>
      <xdr:rowOff>831125</xdr:rowOff>
    </xdr:to>
    <xdr:pic>
      <xdr:nvPicPr>
        <xdr:cNvPr id="286" name="Image 285" descr="produits locaux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78830" y="9089572"/>
          <a:ext cx="367393" cy="367393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12</xdr:row>
      <xdr:rowOff>136072</xdr:rowOff>
    </xdr:from>
    <xdr:to>
      <xdr:col>3</xdr:col>
      <xdr:colOff>748392</xdr:colOff>
      <xdr:row>12</xdr:row>
      <xdr:rowOff>416315</xdr:rowOff>
    </xdr:to>
    <xdr:pic>
      <xdr:nvPicPr>
        <xdr:cNvPr id="287" name="Image 286" descr="Label-Rouge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7313" y="8761912"/>
          <a:ext cx="380999" cy="28024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8" name="Image 28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89" name="Image 28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0" name="Image 28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1" name="Image 29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2" name="Image 29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3" name="Image 29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4" name="Image 29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5" name="Image 29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6" name="Image 29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7" name="Image 29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8" name="Image 29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299" name="Image 29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0" name="Image 29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1" name="Image 30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2" name="Image 30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552450</xdr:colOff>
      <xdr:row>12</xdr:row>
      <xdr:rowOff>323850</xdr:rowOff>
    </xdr:from>
    <xdr:to>
      <xdr:col>7</xdr:col>
      <xdr:colOff>179614</xdr:colOff>
      <xdr:row>12</xdr:row>
      <xdr:rowOff>326033</xdr:rowOff>
    </xdr:to>
    <xdr:pic>
      <xdr:nvPicPr>
        <xdr:cNvPr id="303" name="Image 30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243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4" name="Image 30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5" name="Image 30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6" name="Image 30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7" name="Image 30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8" name="Image 30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09" name="Image 30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0" name="Image 30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1" name="Image 3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2" name="Image 3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3" name="Image 3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4" name="Image 3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5" name="Image 3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6" name="Image 3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7" name="Image 3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8" name="Image 31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552450</xdr:colOff>
      <xdr:row>12</xdr:row>
      <xdr:rowOff>323850</xdr:rowOff>
    </xdr:from>
    <xdr:to>
      <xdr:col>9</xdr:col>
      <xdr:colOff>179614</xdr:colOff>
      <xdr:row>12</xdr:row>
      <xdr:rowOff>326033</xdr:rowOff>
    </xdr:to>
    <xdr:pic>
      <xdr:nvPicPr>
        <xdr:cNvPr id="319" name="Image 3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590" y="8949690"/>
          <a:ext cx="183424" cy="21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170541</xdr:colOff>
      <xdr:row>12</xdr:row>
      <xdr:rowOff>631743</xdr:rowOff>
    </xdr:from>
    <xdr:to>
      <xdr:col>7</xdr:col>
      <xdr:colOff>490039</xdr:colOff>
      <xdr:row>12</xdr:row>
      <xdr:rowOff>945798</xdr:rowOff>
    </xdr:to>
    <xdr:pic>
      <xdr:nvPicPr>
        <xdr:cNvPr id="320" name="Image 319" descr="Commerce équit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86781" y="9257583"/>
          <a:ext cx="319498" cy="314055"/>
        </a:xfrm>
        <a:prstGeom prst="rect">
          <a:avLst/>
        </a:prstGeom>
      </xdr:spPr>
    </xdr:pic>
    <xdr:clientData/>
  </xdr:twoCellAnchor>
  <xdr:twoCellAnchor>
    <xdr:from>
      <xdr:col>3</xdr:col>
      <xdr:colOff>317500</xdr:colOff>
      <xdr:row>12</xdr:row>
      <xdr:rowOff>546100</xdr:rowOff>
    </xdr:from>
    <xdr:to>
      <xdr:col>3</xdr:col>
      <xdr:colOff>595169</xdr:colOff>
      <xdr:row>12</xdr:row>
      <xdr:rowOff>714828</xdr:rowOff>
    </xdr:to>
    <xdr:pic>
      <xdr:nvPicPr>
        <xdr:cNvPr id="321" name="Image 16" descr="Produit fait maiso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63" r="3870"/>
        <a:stretch>
          <a:fillRect/>
        </a:stretch>
      </xdr:blipFill>
      <xdr:spPr bwMode="auto">
        <a:xfrm>
          <a:off x="3487420" y="9171940"/>
          <a:ext cx="277669" cy="168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190500</xdr:colOff>
      <xdr:row>12</xdr:row>
      <xdr:rowOff>114300</xdr:rowOff>
    </xdr:from>
    <xdr:to>
      <xdr:col>7</xdr:col>
      <xdr:colOff>542297</xdr:colOff>
      <xdr:row>12</xdr:row>
      <xdr:rowOff>333005</xdr:rowOff>
    </xdr:to>
    <xdr:pic>
      <xdr:nvPicPr>
        <xdr:cNvPr id="32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06740" y="8740140"/>
          <a:ext cx="351797" cy="21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3" name="Image 32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4" name="Image 32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5" name="Image 32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6" name="Image 32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7" name="Image 32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8" name="Image 32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29" name="Image 32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0" name="Image 32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1" name="Image 33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2" name="Image 33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3" name="Image 3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4" name="Image 33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5" name="Image 33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6" name="Image 33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7" name="Image 33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8" name="Image 33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39" name="Image 33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0" name="Image 33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1" name="Image 34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2" name="Image 34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3" name="Image 34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4" name="Image 34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5" name="Image 34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6" name="Image 34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7" name="Image 34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8" name="Image 34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49" name="Image 34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0" name="Image 34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1" name="Image 35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2" name="Image 35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3" name="Image 35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4" name="Image 35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5" name="Image 35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6" name="Image 35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7" name="Image 35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8" name="Image 35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59" name="Image 35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0" name="Image 35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1" name="Image 36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2" name="Image 36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3" name="Image 36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4" name="Image 36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5" name="Image 36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6" name="Image 36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7" name="Image 36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8" name="Image 36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69" name="Image 36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0" name="Image 36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1" name="Image 37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2" name="Image 37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205601</xdr:colOff>
      <xdr:row>12</xdr:row>
      <xdr:rowOff>487822</xdr:rowOff>
    </xdr:from>
    <xdr:to>
      <xdr:col>9</xdr:col>
      <xdr:colOff>525597</xdr:colOff>
      <xdr:row>12</xdr:row>
      <xdr:rowOff>731569</xdr:rowOff>
    </xdr:to>
    <xdr:pic>
      <xdr:nvPicPr>
        <xdr:cNvPr id="373" name="Image 37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63" t="25962" r="13989" b="24039"/>
        <a:stretch/>
      </xdr:blipFill>
      <xdr:spPr>
        <a:xfrm>
          <a:off x="10645001" y="9113662"/>
          <a:ext cx="319996" cy="243747"/>
        </a:xfrm>
        <a:prstGeom prst="rect">
          <a:avLst/>
        </a:prstGeom>
      </xdr:spPr>
    </xdr:pic>
    <xdr:clientData/>
  </xdr:two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4" name="Image 37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5" name="Image 37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6" name="Image 37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7" name="Image 3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8" name="Image 377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79" name="Image 378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0" name="Image 379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1" name="Image 380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2" name="Image 38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3" name="Image 38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4" name="Image 38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oneCellAnchor>
    <xdr:from>
      <xdr:col>9</xdr:col>
      <xdr:colOff>304800</xdr:colOff>
      <xdr:row>12</xdr:row>
      <xdr:rowOff>609600</xdr:rowOff>
    </xdr:from>
    <xdr:ext cx="256117" cy="2117"/>
    <xdr:pic>
      <xdr:nvPicPr>
        <xdr:cNvPr id="385" name="Image 384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9235440"/>
          <a:ext cx="256117" cy="211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9</xdr:col>
      <xdr:colOff>402408</xdr:colOff>
      <xdr:row>12</xdr:row>
      <xdr:rowOff>146594</xdr:rowOff>
    </xdr:from>
    <xdr:to>
      <xdr:col>9</xdr:col>
      <xdr:colOff>611747</xdr:colOff>
      <xdr:row>12</xdr:row>
      <xdr:rowOff>351777</xdr:rowOff>
    </xdr:to>
    <xdr:pic>
      <xdr:nvPicPr>
        <xdr:cNvPr id="386" name="Image 38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1808" y="8772434"/>
          <a:ext cx="209339" cy="205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13"/>
  <sheetViews>
    <sheetView showGridLines="0" tabSelected="1" showWhiteSpace="0" view="pageBreakPreview" zoomScale="60" zoomScaleNormal="89" zoomScalePageLayoutView="66" workbookViewId="0">
      <selection activeCell="H12" sqref="H12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40.10937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24</v>
      </c>
      <c r="C1" s="92"/>
      <c r="D1" s="92"/>
      <c r="E1" s="20"/>
      <c r="F1" s="93" t="s">
        <v>8</v>
      </c>
      <c r="G1" s="94"/>
      <c r="H1" s="94"/>
      <c r="I1" s="1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>
      <c r="B4" s="27" t="s">
        <v>103</v>
      </c>
      <c r="C4" s="22"/>
      <c r="D4" s="27" t="s">
        <v>42</v>
      </c>
      <c r="E4" s="22"/>
      <c r="F4" s="27" t="s">
        <v>14</v>
      </c>
      <c r="G4" s="22"/>
      <c r="H4" s="27" t="s">
        <v>101</v>
      </c>
      <c r="I4" s="22"/>
      <c r="J4" s="25"/>
      <c r="L4" s="95"/>
      <c r="M4" s="95"/>
    </row>
    <row r="5" spans="2:13" s="2" customFormat="1" ht="12" customHeigh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>
      <c r="B6" s="96" t="s">
        <v>111</v>
      </c>
      <c r="C6" s="28"/>
      <c r="D6" s="27" t="s">
        <v>32</v>
      </c>
      <c r="E6" s="22"/>
      <c r="F6" s="27" t="s">
        <v>30</v>
      </c>
      <c r="G6" s="28"/>
      <c r="H6" s="27" t="s">
        <v>102</v>
      </c>
      <c r="I6" s="22"/>
      <c r="J6" s="26"/>
      <c r="L6"/>
    </row>
    <row r="7" spans="2:13" s="2" customFormat="1" ht="12" customHeight="1">
      <c r="B7" s="97"/>
      <c r="C7" s="29"/>
      <c r="D7" s="30"/>
      <c r="E7" s="29"/>
      <c r="F7" s="31"/>
      <c r="G7" s="29"/>
      <c r="H7" s="31"/>
      <c r="I7" s="15"/>
      <c r="J7" s="21"/>
    </row>
    <row r="8" spans="2:13" ht="102.9" customHeight="1">
      <c r="B8" s="98"/>
      <c r="C8" s="28"/>
      <c r="D8" s="27" t="s">
        <v>37</v>
      </c>
      <c r="E8" s="28"/>
      <c r="F8" s="27" t="s">
        <v>17</v>
      </c>
      <c r="G8" s="28"/>
      <c r="H8" s="27" t="s">
        <v>33</v>
      </c>
      <c r="I8" s="22"/>
      <c r="J8" s="25"/>
    </row>
    <row r="9" spans="2:13" s="2" customFormat="1" ht="12" customHeigh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>
      <c r="B10" s="27" t="s">
        <v>45</v>
      </c>
      <c r="C10" s="22"/>
      <c r="D10" s="27" t="s">
        <v>44</v>
      </c>
      <c r="E10" s="28"/>
      <c r="F10" s="27" t="s">
        <v>46</v>
      </c>
      <c r="G10" s="22"/>
      <c r="H10" s="27" t="s">
        <v>47</v>
      </c>
      <c r="I10" s="22"/>
      <c r="J10" s="25"/>
    </row>
    <row r="11" spans="2:13" s="2" customFormat="1" ht="12" customHeight="1">
      <c r="B11" s="33"/>
      <c r="C11" s="33"/>
      <c r="D11" s="34"/>
      <c r="E11" s="33"/>
      <c r="F11" s="35"/>
      <c r="G11" s="33"/>
      <c r="H11" s="35"/>
      <c r="I11" s="23"/>
      <c r="J11" s="24"/>
    </row>
    <row r="12" spans="2:13" ht="138" customHeight="1">
      <c r="B12" s="27" t="s">
        <v>10</v>
      </c>
      <c r="C12" s="22"/>
      <c r="D12" s="27" t="s">
        <v>59</v>
      </c>
      <c r="E12" s="22"/>
      <c r="F12" s="27" t="s">
        <v>10</v>
      </c>
      <c r="G12" s="22"/>
      <c r="H12" s="27" t="s">
        <v>48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4">
    <mergeCell ref="B1:D1"/>
    <mergeCell ref="F1:H1"/>
    <mergeCell ref="L4:M4"/>
    <mergeCell ref="B6:B8"/>
  </mergeCells>
  <printOptions horizontalCentered="1"/>
  <pageMargins left="0.39370078740157483" right="0.39370078740157483" top="0.39370078740157483" bottom="0.39370078740157483" header="0.51181102362204722" footer="0.51181102362204722"/>
  <pageSetup scale="5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AF1" zoomScale="50" zoomScaleNormal="100" zoomScaleSheetLayoutView="50" zoomScalePageLayoutView="70" workbookViewId="0">
      <selection activeCell="B1" sqref="B1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43563</v>
      </c>
      <c r="C2" s="116"/>
      <c r="D2" s="116"/>
      <c r="E2" s="116"/>
      <c r="F2" s="116"/>
      <c r="G2" s="117"/>
      <c r="H2" s="49"/>
      <c r="I2" s="50"/>
      <c r="J2" s="51"/>
      <c r="K2" s="105" t="s">
        <v>79</v>
      </c>
      <c r="L2" s="106"/>
      <c r="M2" s="106"/>
      <c r="N2" s="106"/>
      <c r="O2" s="106"/>
      <c r="P2" s="107"/>
      <c r="Q2" s="51"/>
      <c r="R2" s="52"/>
      <c r="S2" s="115">
        <f>B2+1</f>
        <v>43564</v>
      </c>
      <c r="T2" s="116"/>
      <c r="U2" s="116"/>
      <c r="V2" s="116"/>
      <c r="W2" s="116"/>
      <c r="X2" s="117"/>
      <c r="Y2" s="53"/>
      <c r="Z2" s="54"/>
      <c r="AA2" s="52"/>
      <c r="AB2" s="105" t="s">
        <v>9</v>
      </c>
      <c r="AC2" s="106"/>
      <c r="AD2" s="106"/>
      <c r="AE2" s="106"/>
      <c r="AF2" s="106"/>
      <c r="AG2" s="107"/>
      <c r="AH2" s="53"/>
      <c r="AI2" s="52"/>
      <c r="AJ2" s="129">
        <f>B2+2</f>
        <v>43565</v>
      </c>
      <c r="AK2" s="130"/>
      <c r="AL2" s="130"/>
      <c r="AM2" s="130"/>
      <c r="AN2" s="130"/>
      <c r="AO2" s="131"/>
      <c r="AP2" s="55"/>
      <c r="AQ2" s="54"/>
      <c r="AR2" s="52"/>
      <c r="AS2" s="105" t="s">
        <v>94</v>
      </c>
      <c r="AT2" s="106"/>
      <c r="AU2" s="106"/>
      <c r="AV2" s="106"/>
      <c r="AW2" s="106"/>
      <c r="AX2" s="107"/>
      <c r="AY2" s="53"/>
      <c r="AZ2" s="51"/>
      <c r="BA2" s="129">
        <f>S2+2</f>
        <v>43566</v>
      </c>
      <c r="BB2" s="130"/>
      <c r="BC2" s="130"/>
      <c r="BD2" s="130"/>
      <c r="BE2" s="130"/>
      <c r="BF2" s="131"/>
      <c r="BG2" s="49"/>
      <c r="BH2" s="50"/>
      <c r="BI2" s="51"/>
      <c r="BJ2" s="105" t="s">
        <v>95</v>
      </c>
      <c r="BK2" s="106"/>
      <c r="BL2" s="106"/>
      <c r="BM2" s="106"/>
      <c r="BN2" s="106"/>
      <c r="BO2" s="107"/>
      <c r="BP2" s="49"/>
      <c r="BQ2" s="51"/>
      <c r="BR2" s="129">
        <f>B2+4</f>
        <v>43567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109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80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81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39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71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75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76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72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59"/>
      <c r="L29" s="64"/>
      <c r="M29" s="64"/>
      <c r="N29" s="64"/>
      <c r="O29" s="64"/>
      <c r="P29" s="60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59"/>
      <c r="AC29" s="64"/>
      <c r="AD29" s="64"/>
      <c r="AE29" s="64"/>
      <c r="AF29" s="64"/>
      <c r="AG29" s="60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59"/>
      <c r="AT29" s="64"/>
      <c r="AU29" s="64"/>
      <c r="AV29" s="64"/>
      <c r="AW29" s="64"/>
      <c r="AX29" s="60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59"/>
      <c r="BK29" s="64"/>
      <c r="BL29" s="64"/>
      <c r="BM29" s="64"/>
      <c r="BN29" s="64"/>
      <c r="BO29" s="60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114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113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121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115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 t="s">
        <v>74</v>
      </c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16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77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99" t="s">
        <v>78</v>
      </c>
      <c r="BB39" s="100"/>
      <c r="BC39" s="100"/>
      <c r="BD39" s="100"/>
      <c r="BE39" s="100"/>
      <c r="BF39" s="101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99"/>
      <c r="BB40" s="100"/>
      <c r="BC40" s="100"/>
      <c r="BD40" s="100"/>
      <c r="BE40" s="100"/>
      <c r="BF40" s="101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99"/>
      <c r="BB41" s="100"/>
      <c r="BC41" s="100"/>
      <c r="BD41" s="100"/>
      <c r="BE41" s="100"/>
      <c r="BF41" s="101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99"/>
      <c r="BB42" s="100"/>
      <c r="BC42" s="100"/>
      <c r="BD42" s="100"/>
      <c r="BE42" s="100"/>
      <c r="BF42" s="101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99"/>
      <c r="BB43" s="100"/>
      <c r="BC43" s="100"/>
      <c r="BD43" s="100"/>
      <c r="BE43" s="100"/>
      <c r="BF43" s="101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99"/>
      <c r="BB44" s="100"/>
      <c r="BC44" s="100"/>
      <c r="BD44" s="100"/>
      <c r="BE44" s="100"/>
      <c r="BF44" s="101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02"/>
      <c r="BB45" s="103"/>
      <c r="BC45" s="103"/>
      <c r="BD45" s="103"/>
      <c r="BE45" s="103"/>
      <c r="BF45" s="104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30:CF43"/>
    <mergeCell ref="BR11:BW12"/>
    <mergeCell ref="CA2:CF28"/>
    <mergeCell ref="BR2:BW10"/>
    <mergeCell ref="BR13:BW26"/>
    <mergeCell ref="B27:G37"/>
    <mergeCell ref="S27:X37"/>
    <mergeCell ref="AJ27:AO37"/>
    <mergeCell ref="BR27:BW37"/>
    <mergeCell ref="BA28:BF38"/>
    <mergeCell ref="K30:P43"/>
    <mergeCell ref="AB30:AG43"/>
    <mergeCell ref="AS30:AX43"/>
    <mergeCell ref="BJ30:BO43"/>
    <mergeCell ref="B38:G44"/>
    <mergeCell ref="S38:X44"/>
    <mergeCell ref="AJ38:AO44"/>
    <mergeCell ref="BA39:BF45"/>
    <mergeCell ref="BR38:BW44"/>
    <mergeCell ref="BA2:BF10"/>
    <mergeCell ref="BJ2:BO28"/>
    <mergeCell ref="B11:G12"/>
    <mergeCell ref="S11:X12"/>
    <mergeCell ref="AJ11:AO12"/>
    <mergeCell ref="BA11:BF12"/>
    <mergeCell ref="B13:G26"/>
    <mergeCell ref="B2:G10"/>
    <mergeCell ref="K2:P28"/>
    <mergeCell ref="S2:X10"/>
    <mergeCell ref="AB2:AG28"/>
    <mergeCell ref="AJ2:AO10"/>
    <mergeCell ref="AS2:AX28"/>
    <mergeCell ref="S13:X26"/>
    <mergeCell ref="AJ13:AO26"/>
    <mergeCell ref="BA14:BF27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13"/>
  <sheetViews>
    <sheetView showGridLines="0" showWhiteSpace="0" view="pageBreakPreview" zoomScale="70" zoomScaleNormal="89" zoomScaleSheetLayoutView="70" zoomScalePageLayoutView="66" workbookViewId="0">
      <selection activeCell="H12" sqref="H12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33.664062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23</v>
      </c>
      <c r="C1" s="92"/>
      <c r="D1" s="92"/>
      <c r="E1" s="20"/>
      <c r="F1" s="93" t="s">
        <v>8</v>
      </c>
      <c r="G1" s="94"/>
      <c r="H1" s="94"/>
      <c r="I1" s="1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>
      <c r="B4" s="27" t="s">
        <v>87</v>
      </c>
      <c r="C4" s="22"/>
      <c r="D4" s="27" t="s">
        <v>13</v>
      </c>
      <c r="E4" s="22"/>
      <c r="F4" s="27" t="s">
        <v>86</v>
      </c>
      <c r="G4" s="22"/>
      <c r="H4" s="27" t="s">
        <v>89</v>
      </c>
      <c r="I4" s="22"/>
      <c r="J4" s="25"/>
      <c r="L4" s="95"/>
      <c r="M4" s="95"/>
    </row>
    <row r="5" spans="2:13" s="2" customFormat="1" ht="12" customHeigh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>
      <c r="B6" s="27" t="s">
        <v>73</v>
      </c>
      <c r="C6" s="22"/>
      <c r="D6" s="27" t="s">
        <v>110</v>
      </c>
      <c r="E6" s="22"/>
      <c r="F6" s="27" t="s">
        <v>82</v>
      </c>
      <c r="G6" s="22"/>
      <c r="H6" s="27" t="s">
        <v>83</v>
      </c>
      <c r="I6" s="22"/>
      <c r="J6" s="26"/>
      <c r="L6"/>
    </row>
    <row r="7" spans="2:13" s="2" customFormat="1" ht="12" customHeight="1">
      <c r="B7" s="29"/>
      <c r="C7" s="29"/>
      <c r="D7" s="30"/>
      <c r="E7" s="29"/>
      <c r="F7" s="31"/>
      <c r="G7" s="29"/>
      <c r="H7" s="31"/>
      <c r="I7" s="15"/>
      <c r="J7" s="21"/>
    </row>
    <row r="8" spans="2:13" ht="102.9" customHeight="1">
      <c r="B8" s="27" t="s">
        <v>84</v>
      </c>
      <c r="C8" s="28"/>
      <c r="D8" s="27" t="s">
        <v>88</v>
      </c>
      <c r="E8" s="28"/>
      <c r="F8" s="27" t="s">
        <v>85</v>
      </c>
      <c r="G8" s="22"/>
      <c r="H8" s="27" t="s">
        <v>116</v>
      </c>
      <c r="I8" s="22"/>
      <c r="J8" s="25"/>
    </row>
    <row r="9" spans="2:13" s="2" customFormat="1" ht="12" customHeigh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>
      <c r="B10" s="27" t="s">
        <v>11</v>
      </c>
      <c r="C10" s="22"/>
      <c r="D10" s="27" t="s">
        <v>54</v>
      </c>
      <c r="E10" s="22"/>
      <c r="F10" s="27" t="s">
        <v>90</v>
      </c>
      <c r="G10" s="22"/>
      <c r="H10" s="27" t="s">
        <v>91</v>
      </c>
      <c r="I10" s="22"/>
      <c r="J10" s="25"/>
    </row>
    <row r="11" spans="2:13" s="2" customFormat="1" ht="12" customHeight="1">
      <c r="B11" s="33"/>
      <c r="C11" s="33"/>
      <c r="D11" s="34"/>
      <c r="E11" s="33"/>
      <c r="F11" s="35"/>
      <c r="G11" s="33"/>
      <c r="H11" s="35"/>
      <c r="I11" s="23"/>
      <c r="J11" s="24"/>
    </row>
    <row r="12" spans="2:13" ht="102.9" customHeight="1">
      <c r="B12" s="27" t="s">
        <v>93</v>
      </c>
      <c r="C12" s="22"/>
      <c r="D12" s="27" t="s">
        <v>10</v>
      </c>
      <c r="E12" s="22"/>
      <c r="F12" s="27" t="s">
        <v>92</v>
      </c>
      <c r="G12" s="22"/>
      <c r="H12" s="27" t="s">
        <v>10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3">
    <mergeCell ref="B1:D1"/>
    <mergeCell ref="F1:H1"/>
    <mergeCell ref="L4:M4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W1" zoomScale="50" zoomScaleNormal="100" zoomScaleSheetLayoutView="50" zoomScalePageLayoutView="70" workbookViewId="0">
      <selection activeCell="B2" sqref="B2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43570</v>
      </c>
      <c r="C2" s="116"/>
      <c r="D2" s="116"/>
      <c r="E2" s="116"/>
      <c r="F2" s="116"/>
      <c r="G2" s="117"/>
      <c r="H2" s="49"/>
      <c r="I2" s="50"/>
      <c r="J2" s="51"/>
      <c r="K2" s="105" t="s">
        <v>11</v>
      </c>
      <c r="L2" s="106"/>
      <c r="M2" s="106"/>
      <c r="N2" s="106"/>
      <c r="O2" s="106"/>
      <c r="P2" s="107"/>
      <c r="Q2" s="51"/>
      <c r="R2" s="52"/>
      <c r="S2" s="115">
        <f>B2+1</f>
        <v>43571</v>
      </c>
      <c r="T2" s="116"/>
      <c r="U2" s="116"/>
      <c r="V2" s="116"/>
      <c r="W2" s="116"/>
      <c r="X2" s="117"/>
      <c r="Y2" s="53"/>
      <c r="Z2" s="54"/>
      <c r="AA2" s="52"/>
      <c r="AB2" s="105" t="s">
        <v>54</v>
      </c>
      <c r="AC2" s="106"/>
      <c r="AD2" s="106"/>
      <c r="AE2" s="106"/>
      <c r="AF2" s="106"/>
      <c r="AG2" s="107"/>
      <c r="AH2" s="53"/>
      <c r="AI2" s="52"/>
      <c r="AJ2" s="129">
        <f>B2+2</f>
        <v>43572</v>
      </c>
      <c r="AK2" s="130"/>
      <c r="AL2" s="130"/>
      <c r="AM2" s="130"/>
      <c r="AN2" s="130"/>
      <c r="AO2" s="131"/>
      <c r="AP2" s="55"/>
      <c r="AQ2" s="54"/>
      <c r="AR2" s="52"/>
      <c r="AS2" s="105" t="s">
        <v>90</v>
      </c>
      <c r="AT2" s="106"/>
      <c r="AU2" s="106"/>
      <c r="AV2" s="106"/>
      <c r="AW2" s="106"/>
      <c r="AX2" s="107"/>
      <c r="AY2" s="53"/>
      <c r="AZ2" s="51"/>
      <c r="BA2" s="129">
        <f>S2+2</f>
        <v>43573</v>
      </c>
      <c r="BB2" s="130"/>
      <c r="BC2" s="130"/>
      <c r="BD2" s="130"/>
      <c r="BE2" s="130"/>
      <c r="BF2" s="131"/>
      <c r="BG2" s="49"/>
      <c r="BH2" s="50"/>
      <c r="BI2" s="51"/>
      <c r="BJ2" s="105" t="s">
        <v>91</v>
      </c>
      <c r="BK2" s="106"/>
      <c r="BL2" s="106"/>
      <c r="BM2" s="106"/>
      <c r="BN2" s="106"/>
      <c r="BO2" s="107"/>
      <c r="BP2" s="49"/>
      <c r="BQ2" s="51"/>
      <c r="BR2" s="129">
        <f>B2+4</f>
        <v>43574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87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13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86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89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73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110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82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83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59"/>
      <c r="L29" s="64"/>
      <c r="M29" s="64"/>
      <c r="N29" s="64"/>
      <c r="O29" s="64"/>
      <c r="P29" s="60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59"/>
      <c r="AC29" s="64"/>
      <c r="AD29" s="64"/>
      <c r="AE29" s="64"/>
      <c r="AF29" s="64"/>
      <c r="AG29" s="60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59"/>
      <c r="AT29" s="64"/>
      <c r="AU29" s="64"/>
      <c r="AV29" s="64"/>
      <c r="AW29" s="64"/>
      <c r="AX29" s="60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59"/>
      <c r="BK29" s="64"/>
      <c r="BL29" s="64"/>
      <c r="BM29" s="64"/>
      <c r="BN29" s="64"/>
      <c r="BO29" s="60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93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10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92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10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 t="s">
        <v>84</v>
      </c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88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85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99" t="s">
        <v>116</v>
      </c>
      <c r="BB39" s="100"/>
      <c r="BC39" s="100"/>
      <c r="BD39" s="100"/>
      <c r="BE39" s="100"/>
      <c r="BF39" s="101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99"/>
      <c r="BB40" s="100"/>
      <c r="BC40" s="100"/>
      <c r="BD40" s="100"/>
      <c r="BE40" s="100"/>
      <c r="BF40" s="101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99"/>
      <c r="BB41" s="100"/>
      <c r="BC41" s="100"/>
      <c r="BD41" s="100"/>
      <c r="BE41" s="100"/>
      <c r="BF41" s="101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99"/>
      <c r="BB42" s="100"/>
      <c r="BC42" s="100"/>
      <c r="BD42" s="100"/>
      <c r="BE42" s="100"/>
      <c r="BF42" s="101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99"/>
      <c r="BB43" s="100"/>
      <c r="BC43" s="100"/>
      <c r="BD43" s="100"/>
      <c r="BE43" s="100"/>
      <c r="BF43" s="101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99"/>
      <c r="BB44" s="100"/>
      <c r="BC44" s="100"/>
      <c r="BD44" s="100"/>
      <c r="BE44" s="100"/>
      <c r="BF44" s="101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02"/>
      <c r="BB45" s="103"/>
      <c r="BC45" s="103"/>
      <c r="BD45" s="103"/>
      <c r="BE45" s="103"/>
      <c r="BF45" s="104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30:CF43"/>
    <mergeCell ref="BR11:BW12"/>
    <mergeCell ref="CA2:CF28"/>
    <mergeCell ref="BR2:BW10"/>
    <mergeCell ref="BR13:BW26"/>
    <mergeCell ref="B27:G37"/>
    <mergeCell ref="S27:X37"/>
    <mergeCell ref="AJ27:AO37"/>
    <mergeCell ref="BR27:BW37"/>
    <mergeCell ref="BA28:BF38"/>
    <mergeCell ref="K30:P43"/>
    <mergeCell ref="AB30:AG43"/>
    <mergeCell ref="AS30:AX43"/>
    <mergeCell ref="BJ30:BO43"/>
    <mergeCell ref="B38:G44"/>
    <mergeCell ref="S38:X44"/>
    <mergeCell ref="AJ38:AO44"/>
    <mergeCell ref="BA39:BF45"/>
    <mergeCell ref="BR38:BW44"/>
    <mergeCell ref="BA2:BF10"/>
    <mergeCell ref="BJ2:BO28"/>
    <mergeCell ref="B11:G12"/>
    <mergeCell ref="S11:X12"/>
    <mergeCell ref="AJ11:AO12"/>
    <mergeCell ref="BA11:BF12"/>
    <mergeCell ref="B13:G26"/>
    <mergeCell ref="B2:G10"/>
    <mergeCell ref="K2:P28"/>
    <mergeCell ref="S2:X10"/>
    <mergeCell ref="AB2:AG28"/>
    <mergeCell ref="AJ2:AO10"/>
    <mergeCell ref="AS2:AX28"/>
    <mergeCell ref="S13:X26"/>
    <mergeCell ref="AJ13:AO26"/>
    <mergeCell ref="BA14:BF27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AE1" zoomScale="56" zoomScaleNormal="100" zoomScaleSheetLayoutView="56" zoomScalePageLayoutView="70" workbookViewId="0">
      <selection activeCell="B2" sqref="B2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43535</v>
      </c>
      <c r="C2" s="116"/>
      <c r="D2" s="116"/>
      <c r="E2" s="116"/>
      <c r="F2" s="116"/>
      <c r="G2" s="117"/>
      <c r="H2" s="49"/>
      <c r="I2" s="50"/>
      <c r="J2" s="51"/>
      <c r="K2" s="105" t="s">
        <v>45</v>
      </c>
      <c r="L2" s="106"/>
      <c r="M2" s="106"/>
      <c r="N2" s="106"/>
      <c r="O2" s="106"/>
      <c r="P2" s="107"/>
      <c r="Q2" s="51"/>
      <c r="R2" s="52"/>
      <c r="S2" s="115">
        <f>B2+1</f>
        <v>43536</v>
      </c>
      <c r="T2" s="116"/>
      <c r="U2" s="116"/>
      <c r="V2" s="116"/>
      <c r="W2" s="116"/>
      <c r="X2" s="117"/>
      <c r="Y2" s="53"/>
      <c r="Z2" s="54"/>
      <c r="AA2" s="52"/>
      <c r="AB2" s="105" t="s">
        <v>44</v>
      </c>
      <c r="AC2" s="106"/>
      <c r="AD2" s="106"/>
      <c r="AE2" s="106"/>
      <c r="AF2" s="106"/>
      <c r="AG2" s="107"/>
      <c r="AH2" s="53"/>
      <c r="AI2" s="52"/>
      <c r="AJ2" s="129">
        <f>B2+2</f>
        <v>43537</v>
      </c>
      <c r="AK2" s="130"/>
      <c r="AL2" s="130"/>
      <c r="AM2" s="130"/>
      <c r="AN2" s="130"/>
      <c r="AO2" s="131"/>
      <c r="AP2" s="55"/>
      <c r="AQ2" s="54"/>
      <c r="AR2" s="52"/>
      <c r="AS2" s="105" t="s">
        <v>46</v>
      </c>
      <c r="AT2" s="106"/>
      <c r="AU2" s="106"/>
      <c r="AV2" s="106"/>
      <c r="AW2" s="106"/>
      <c r="AX2" s="107"/>
      <c r="AY2" s="53"/>
      <c r="AZ2" s="51"/>
      <c r="BA2" s="129">
        <f>S2+2</f>
        <v>43538</v>
      </c>
      <c r="BB2" s="130"/>
      <c r="BC2" s="130"/>
      <c r="BD2" s="130"/>
      <c r="BE2" s="130"/>
      <c r="BF2" s="131"/>
      <c r="BG2" s="49"/>
      <c r="BH2" s="50"/>
      <c r="BI2" s="51"/>
      <c r="BJ2" s="105" t="s">
        <v>47</v>
      </c>
      <c r="BK2" s="106"/>
      <c r="BL2" s="106"/>
      <c r="BM2" s="106"/>
      <c r="BN2" s="106"/>
      <c r="BO2" s="107"/>
      <c r="BP2" s="49"/>
      <c r="BQ2" s="51"/>
      <c r="BR2" s="129">
        <f>B2+4</f>
        <v>43539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103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42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14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101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117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32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30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102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89"/>
      <c r="L29" s="90"/>
      <c r="M29" s="90"/>
      <c r="N29" s="90"/>
      <c r="O29" s="90"/>
      <c r="P29" s="91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89"/>
      <c r="AC29" s="90"/>
      <c r="AD29" s="90"/>
      <c r="AE29" s="90"/>
      <c r="AF29" s="90"/>
      <c r="AG29" s="91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89"/>
      <c r="AT29" s="90"/>
      <c r="AU29" s="90"/>
      <c r="AV29" s="90"/>
      <c r="AW29" s="90"/>
      <c r="AX29" s="91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89"/>
      <c r="BK29" s="90"/>
      <c r="BL29" s="90"/>
      <c r="BM29" s="90"/>
      <c r="BN29" s="90"/>
      <c r="BO29" s="91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10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59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10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48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/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118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17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99" t="s">
        <v>33</v>
      </c>
      <c r="BB39" s="100"/>
      <c r="BC39" s="100"/>
      <c r="BD39" s="100"/>
      <c r="BE39" s="100"/>
      <c r="BF39" s="101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99"/>
      <c r="BB40" s="100"/>
      <c r="BC40" s="100"/>
      <c r="BD40" s="100"/>
      <c r="BE40" s="100"/>
      <c r="BF40" s="101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99"/>
      <c r="BB41" s="100"/>
      <c r="BC41" s="100"/>
      <c r="BD41" s="100"/>
      <c r="BE41" s="100"/>
      <c r="BF41" s="101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99"/>
      <c r="BB42" s="100"/>
      <c r="BC42" s="100"/>
      <c r="BD42" s="100"/>
      <c r="BE42" s="100"/>
      <c r="BF42" s="101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99"/>
      <c r="BB43" s="100"/>
      <c r="BC43" s="100"/>
      <c r="BD43" s="100"/>
      <c r="BE43" s="100"/>
      <c r="BF43" s="101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99"/>
      <c r="BB44" s="100"/>
      <c r="BC44" s="100"/>
      <c r="BD44" s="100"/>
      <c r="BE44" s="100"/>
      <c r="BF44" s="101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02"/>
      <c r="BB45" s="103"/>
      <c r="BC45" s="103"/>
      <c r="BD45" s="103"/>
      <c r="BE45" s="103"/>
      <c r="BF45" s="104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2:CF28"/>
    <mergeCell ref="CA30:CF43"/>
    <mergeCell ref="BR38:BW44"/>
    <mergeCell ref="BR27:BW37"/>
    <mergeCell ref="BR13:BW26"/>
    <mergeCell ref="BR2:BW10"/>
    <mergeCell ref="BR11:BW12"/>
    <mergeCell ref="BA28:BF38"/>
    <mergeCell ref="BA39:BF45"/>
    <mergeCell ref="BJ2:BO28"/>
    <mergeCell ref="BJ30:BO43"/>
    <mergeCell ref="AB2:AG28"/>
    <mergeCell ref="AB30:AG43"/>
    <mergeCell ref="AJ13:AO26"/>
    <mergeCell ref="AJ27:AO37"/>
    <mergeCell ref="AJ38:AO44"/>
    <mergeCell ref="AS2:AX28"/>
    <mergeCell ref="AS30:AX43"/>
    <mergeCell ref="BA14:BF27"/>
    <mergeCell ref="AJ11:AO12"/>
    <mergeCell ref="BA11:BF12"/>
    <mergeCell ref="AJ2:AO10"/>
    <mergeCell ref="BA2:BF10"/>
    <mergeCell ref="B27:G37"/>
    <mergeCell ref="B38:G44"/>
    <mergeCell ref="K2:P28"/>
    <mergeCell ref="S13:X26"/>
    <mergeCell ref="S27:X37"/>
    <mergeCell ref="K30:P43"/>
    <mergeCell ref="S38:X44"/>
    <mergeCell ref="B11:G12"/>
    <mergeCell ref="S11:X12"/>
    <mergeCell ref="B13:G26"/>
    <mergeCell ref="B2:G10"/>
    <mergeCell ref="S2:X10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13"/>
  <sheetViews>
    <sheetView showGridLines="0" showWhiteSpace="0" view="pageBreakPreview" zoomScale="55" zoomScaleNormal="89" zoomScaleSheetLayoutView="55" zoomScalePageLayoutView="66" workbookViewId="0">
      <selection activeCell="F21" sqref="F21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33.664062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25</v>
      </c>
      <c r="C1" s="92"/>
      <c r="D1" s="92"/>
      <c r="E1" s="20"/>
      <c r="F1" s="93" t="s">
        <v>8</v>
      </c>
      <c r="G1" s="94"/>
      <c r="H1" s="94"/>
      <c r="I1" s="1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 thickBo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 thickBot="1">
      <c r="B4" s="37" t="s">
        <v>39</v>
      </c>
      <c r="C4" s="22"/>
      <c r="D4" s="27" t="s">
        <v>13</v>
      </c>
      <c r="E4" s="22"/>
      <c r="F4" s="27" t="s">
        <v>41</v>
      </c>
      <c r="G4" s="22"/>
      <c r="H4" s="27" t="s">
        <v>38</v>
      </c>
      <c r="I4" s="22"/>
      <c r="J4" s="25"/>
      <c r="L4" s="153"/>
      <c r="M4" s="153"/>
    </row>
    <row r="5" spans="2:13" s="2" customFormat="1" ht="12" customHeight="1" thickBo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 thickBot="1">
      <c r="B6" s="37" t="s">
        <v>66</v>
      </c>
      <c r="C6" s="22"/>
      <c r="D6" s="27" t="s">
        <v>31</v>
      </c>
      <c r="E6" s="22"/>
      <c r="F6" s="27" t="s">
        <v>104</v>
      </c>
      <c r="G6" s="22"/>
      <c r="H6" s="27" t="s">
        <v>34</v>
      </c>
      <c r="I6" s="22"/>
      <c r="J6" s="26"/>
      <c r="L6"/>
    </row>
    <row r="7" spans="2:13" s="2" customFormat="1" ht="12" customHeight="1" thickBot="1">
      <c r="B7" s="29"/>
      <c r="C7" s="29"/>
      <c r="D7" s="30"/>
      <c r="E7" s="29"/>
      <c r="F7" s="31"/>
      <c r="G7" s="29"/>
      <c r="H7" s="31"/>
      <c r="I7" s="15"/>
      <c r="J7" s="21"/>
    </row>
    <row r="8" spans="2:13" ht="102.9" customHeight="1" thickBot="1">
      <c r="B8" s="37" t="s">
        <v>18</v>
      </c>
      <c r="C8" s="28"/>
      <c r="D8" s="27" t="s">
        <v>40</v>
      </c>
      <c r="E8" s="28"/>
      <c r="F8" s="27" t="s">
        <v>49</v>
      </c>
      <c r="G8" s="28"/>
      <c r="H8" s="27" t="s">
        <v>35</v>
      </c>
      <c r="I8" s="22"/>
      <c r="J8" s="25"/>
    </row>
    <row r="9" spans="2:13" s="2" customFormat="1" ht="12" customHeight="1" thickBo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 thickBot="1">
      <c r="B10" s="37" t="s">
        <v>52</v>
      </c>
      <c r="C10" s="22"/>
      <c r="D10" s="27" t="s">
        <v>12</v>
      </c>
      <c r="E10" s="22"/>
      <c r="F10" s="27" t="s">
        <v>53</v>
      </c>
      <c r="G10" s="22"/>
      <c r="H10" s="27" t="s">
        <v>9</v>
      </c>
      <c r="I10" s="22"/>
      <c r="J10" s="25"/>
    </row>
    <row r="11" spans="2:13" s="2" customFormat="1" ht="12" customHeight="1" thickBot="1">
      <c r="B11" s="33"/>
      <c r="C11" s="33"/>
      <c r="D11" s="34"/>
      <c r="E11" s="33"/>
      <c r="F11" s="35"/>
      <c r="G11" s="33"/>
      <c r="H11" s="35"/>
      <c r="I11" s="23"/>
      <c r="J11" s="24"/>
    </row>
    <row r="12" spans="2:13" ht="102.9" customHeight="1" thickBot="1">
      <c r="B12" s="37" t="s">
        <v>99</v>
      </c>
      <c r="C12" s="22"/>
      <c r="D12" s="27" t="s">
        <v>50</v>
      </c>
      <c r="E12" s="22"/>
      <c r="F12" s="27" t="s">
        <v>51</v>
      </c>
      <c r="G12" s="22"/>
      <c r="H12" s="27" t="s">
        <v>10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3">
    <mergeCell ref="B1:D1"/>
    <mergeCell ref="F1:H1"/>
    <mergeCell ref="L4:M4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7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X1" zoomScale="56" zoomScaleNormal="100" zoomScaleSheetLayoutView="56" zoomScalePageLayoutView="70" workbookViewId="0">
      <selection activeCell="B2" sqref="B2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43542</v>
      </c>
      <c r="C2" s="116"/>
      <c r="D2" s="116"/>
      <c r="E2" s="116"/>
      <c r="F2" s="116"/>
      <c r="G2" s="117"/>
      <c r="H2" s="49"/>
      <c r="I2" s="50"/>
      <c r="J2" s="51"/>
      <c r="K2" s="105" t="s">
        <v>52</v>
      </c>
      <c r="L2" s="106"/>
      <c r="M2" s="106"/>
      <c r="N2" s="106"/>
      <c r="O2" s="106"/>
      <c r="P2" s="107"/>
      <c r="Q2" s="51"/>
      <c r="R2" s="52"/>
      <c r="S2" s="115">
        <f>B2+1</f>
        <v>43543</v>
      </c>
      <c r="T2" s="116"/>
      <c r="U2" s="116"/>
      <c r="V2" s="116"/>
      <c r="W2" s="116"/>
      <c r="X2" s="117"/>
      <c r="Y2" s="53"/>
      <c r="Z2" s="54"/>
      <c r="AA2" s="52"/>
      <c r="AB2" s="105" t="s">
        <v>12</v>
      </c>
      <c r="AC2" s="106"/>
      <c r="AD2" s="106"/>
      <c r="AE2" s="106"/>
      <c r="AF2" s="106"/>
      <c r="AG2" s="107"/>
      <c r="AH2" s="53"/>
      <c r="AI2" s="52"/>
      <c r="AJ2" s="129">
        <f>B2+2</f>
        <v>43544</v>
      </c>
      <c r="AK2" s="130"/>
      <c r="AL2" s="130"/>
      <c r="AM2" s="130"/>
      <c r="AN2" s="130"/>
      <c r="AO2" s="131"/>
      <c r="AP2" s="55"/>
      <c r="AQ2" s="54"/>
      <c r="AR2" s="52"/>
      <c r="AS2" s="105" t="s">
        <v>53</v>
      </c>
      <c r="AT2" s="106"/>
      <c r="AU2" s="106"/>
      <c r="AV2" s="106"/>
      <c r="AW2" s="106"/>
      <c r="AX2" s="107"/>
      <c r="AY2" s="53"/>
      <c r="AZ2" s="51"/>
      <c r="BA2" s="129">
        <f>S2+2</f>
        <v>43545</v>
      </c>
      <c r="BB2" s="130"/>
      <c r="BC2" s="130"/>
      <c r="BD2" s="130"/>
      <c r="BE2" s="130"/>
      <c r="BF2" s="131"/>
      <c r="BG2" s="49"/>
      <c r="BH2" s="50"/>
      <c r="BI2" s="51"/>
      <c r="BJ2" s="105" t="s">
        <v>9</v>
      </c>
      <c r="BK2" s="106"/>
      <c r="BL2" s="106"/>
      <c r="BM2" s="106"/>
      <c r="BN2" s="106"/>
      <c r="BO2" s="107"/>
      <c r="BP2" s="49"/>
      <c r="BQ2" s="51"/>
      <c r="BR2" s="129">
        <f>B2+4</f>
        <v>43546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39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13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41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38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66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31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104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34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59"/>
      <c r="L29" s="64"/>
      <c r="M29" s="64"/>
      <c r="N29" s="64"/>
      <c r="O29" s="64"/>
      <c r="P29" s="60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59"/>
      <c r="AC29" s="64"/>
      <c r="AD29" s="64"/>
      <c r="AE29" s="64"/>
      <c r="AF29" s="64"/>
      <c r="AG29" s="60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59"/>
      <c r="AT29" s="64"/>
      <c r="AU29" s="64"/>
      <c r="AV29" s="64"/>
      <c r="AW29" s="64"/>
      <c r="AX29" s="60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59"/>
      <c r="BK29" s="64"/>
      <c r="BL29" s="64"/>
      <c r="BM29" s="64"/>
      <c r="BN29" s="64"/>
      <c r="BO29" s="60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119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50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51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10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 t="s">
        <v>18</v>
      </c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40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49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99" t="s">
        <v>35</v>
      </c>
      <c r="BB39" s="100"/>
      <c r="BC39" s="100"/>
      <c r="BD39" s="100"/>
      <c r="BE39" s="100"/>
      <c r="BF39" s="101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99"/>
      <c r="BB40" s="100"/>
      <c r="BC40" s="100"/>
      <c r="BD40" s="100"/>
      <c r="BE40" s="100"/>
      <c r="BF40" s="101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99"/>
      <c r="BB41" s="100"/>
      <c r="BC41" s="100"/>
      <c r="BD41" s="100"/>
      <c r="BE41" s="100"/>
      <c r="BF41" s="101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99"/>
      <c r="BB42" s="100"/>
      <c r="BC42" s="100"/>
      <c r="BD42" s="100"/>
      <c r="BE42" s="100"/>
      <c r="BF42" s="101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99"/>
      <c r="BB43" s="100"/>
      <c r="BC43" s="100"/>
      <c r="BD43" s="100"/>
      <c r="BE43" s="100"/>
      <c r="BF43" s="101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99"/>
      <c r="BB44" s="100"/>
      <c r="BC44" s="100"/>
      <c r="BD44" s="100"/>
      <c r="BE44" s="100"/>
      <c r="BF44" s="101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02"/>
      <c r="BB45" s="103"/>
      <c r="BC45" s="103"/>
      <c r="BD45" s="103"/>
      <c r="BE45" s="103"/>
      <c r="BF45" s="104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30:CF43"/>
    <mergeCell ref="BR11:BW12"/>
    <mergeCell ref="CA2:CF28"/>
    <mergeCell ref="BR2:BW10"/>
    <mergeCell ref="BR13:BW26"/>
    <mergeCell ref="B27:G37"/>
    <mergeCell ref="S27:X37"/>
    <mergeCell ref="AJ27:AO37"/>
    <mergeCell ref="BR27:BW37"/>
    <mergeCell ref="BA28:BF38"/>
    <mergeCell ref="K30:P43"/>
    <mergeCell ref="AB30:AG43"/>
    <mergeCell ref="AS30:AX43"/>
    <mergeCell ref="BJ30:BO43"/>
    <mergeCell ref="B38:G44"/>
    <mergeCell ref="S38:X44"/>
    <mergeCell ref="AJ38:AO44"/>
    <mergeCell ref="BA39:BF45"/>
    <mergeCell ref="BR38:BW44"/>
    <mergeCell ref="BA2:BF10"/>
    <mergeCell ref="BJ2:BO28"/>
    <mergeCell ref="B11:G12"/>
    <mergeCell ref="S11:X12"/>
    <mergeCell ref="AJ11:AO12"/>
    <mergeCell ref="BA11:BF12"/>
    <mergeCell ref="B13:G26"/>
    <mergeCell ref="B2:G10"/>
    <mergeCell ref="K2:P28"/>
    <mergeCell ref="S2:X10"/>
    <mergeCell ref="AB2:AG28"/>
    <mergeCell ref="AJ2:AO10"/>
    <mergeCell ref="AS2:AX28"/>
    <mergeCell ref="S13:X26"/>
    <mergeCell ref="AJ13:AO26"/>
    <mergeCell ref="BA14:BF27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13"/>
  <sheetViews>
    <sheetView showGridLines="0" showWhiteSpace="0" view="pageBreakPreview" zoomScale="50" zoomScaleNormal="89" zoomScaleSheetLayoutView="50" zoomScalePageLayoutView="66" workbookViewId="0">
      <selection activeCell="L40" sqref="L40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33.664062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26</v>
      </c>
      <c r="C1" s="92"/>
      <c r="D1" s="92"/>
      <c r="E1" s="20"/>
      <c r="F1" s="93" t="s">
        <v>8</v>
      </c>
      <c r="G1" s="94"/>
      <c r="H1" s="94"/>
      <c r="I1" s="1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>
      <c r="B4" s="27" t="s">
        <v>55</v>
      </c>
      <c r="C4" s="22"/>
      <c r="D4" s="27" t="s">
        <v>56</v>
      </c>
      <c r="E4" s="22"/>
      <c r="F4" s="27" t="s">
        <v>43</v>
      </c>
      <c r="G4" s="22"/>
      <c r="H4" s="27" t="s">
        <v>15</v>
      </c>
      <c r="I4" s="22"/>
      <c r="J4" s="25"/>
      <c r="L4" s="95"/>
      <c r="M4" s="95"/>
    </row>
    <row r="5" spans="2:13" s="2" customFormat="1" ht="12" customHeigh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>
      <c r="B6" s="27" t="s">
        <v>105</v>
      </c>
      <c r="C6" s="28"/>
      <c r="D6" s="27" t="s">
        <v>100</v>
      </c>
      <c r="E6" s="22"/>
      <c r="F6" s="27" t="s">
        <v>27</v>
      </c>
      <c r="G6" s="22"/>
      <c r="H6" s="154" t="s">
        <v>98</v>
      </c>
      <c r="I6" s="22"/>
      <c r="J6" s="26"/>
      <c r="L6"/>
    </row>
    <row r="7" spans="2:13" s="2" customFormat="1" ht="12" customHeight="1">
      <c r="B7" s="29"/>
      <c r="C7" s="29"/>
      <c r="D7" s="30"/>
      <c r="E7" s="29"/>
      <c r="F7" s="31"/>
      <c r="G7" s="29"/>
      <c r="H7" s="154"/>
      <c r="I7" s="15"/>
      <c r="J7" s="21"/>
    </row>
    <row r="8" spans="2:13" ht="102.9" customHeight="1">
      <c r="B8" s="27" t="s">
        <v>29</v>
      </c>
      <c r="C8" s="28"/>
      <c r="D8" s="27" t="s">
        <v>16</v>
      </c>
      <c r="E8" s="28"/>
      <c r="F8" s="27" t="s">
        <v>36</v>
      </c>
      <c r="G8" s="28"/>
      <c r="H8" s="154"/>
      <c r="I8" s="22"/>
      <c r="J8" s="25"/>
    </row>
    <row r="9" spans="2:13" s="2" customFormat="1" ht="12" customHeigh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>
      <c r="B10" s="27" t="s">
        <v>54</v>
      </c>
      <c r="C10" s="22"/>
      <c r="D10" s="27" t="s">
        <v>11</v>
      </c>
      <c r="E10" s="22"/>
      <c r="F10" s="27" t="s">
        <v>90</v>
      </c>
      <c r="G10" s="22"/>
      <c r="H10" s="27" t="s">
        <v>58</v>
      </c>
      <c r="I10" s="22"/>
      <c r="J10" s="25"/>
    </row>
    <row r="11" spans="2:13" s="2" customFormat="1" ht="12" customHeight="1">
      <c r="B11" s="33"/>
      <c r="C11" s="33"/>
      <c r="D11" s="34"/>
      <c r="E11" s="33"/>
      <c r="F11" s="35"/>
      <c r="G11" s="33"/>
      <c r="H11" s="35"/>
      <c r="I11" s="23"/>
      <c r="J11" s="24"/>
    </row>
    <row r="12" spans="2:13" ht="102.9" customHeight="1">
      <c r="B12" s="27" t="s">
        <v>10</v>
      </c>
      <c r="C12" s="22"/>
      <c r="D12" s="27" t="s">
        <v>57</v>
      </c>
      <c r="E12" s="22"/>
      <c r="F12" s="27" t="s">
        <v>10</v>
      </c>
      <c r="G12" s="22"/>
      <c r="H12" s="27" t="s">
        <v>106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4">
    <mergeCell ref="B1:D1"/>
    <mergeCell ref="F1:H1"/>
    <mergeCell ref="L4:M4"/>
    <mergeCell ref="H6:H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7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U1" zoomScale="56" zoomScaleNormal="100" zoomScaleSheetLayoutView="56" zoomScalePageLayoutView="70" workbookViewId="0">
      <selection activeCell="B2" sqref="B2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43549</v>
      </c>
      <c r="C2" s="116"/>
      <c r="D2" s="116"/>
      <c r="E2" s="116"/>
      <c r="F2" s="116"/>
      <c r="G2" s="117"/>
      <c r="H2" s="49"/>
      <c r="I2" s="50"/>
      <c r="J2" s="51"/>
      <c r="K2" s="105" t="s">
        <v>54</v>
      </c>
      <c r="L2" s="106"/>
      <c r="M2" s="106"/>
      <c r="N2" s="106"/>
      <c r="O2" s="106"/>
      <c r="P2" s="107"/>
      <c r="Q2" s="51"/>
      <c r="R2" s="52"/>
      <c r="S2" s="115">
        <f>B2+1</f>
        <v>43550</v>
      </c>
      <c r="T2" s="116"/>
      <c r="U2" s="116"/>
      <c r="V2" s="116"/>
      <c r="W2" s="116"/>
      <c r="X2" s="117"/>
      <c r="Y2" s="53"/>
      <c r="Z2" s="54"/>
      <c r="AA2" s="52"/>
      <c r="AB2" s="105" t="s">
        <v>11</v>
      </c>
      <c r="AC2" s="106"/>
      <c r="AD2" s="106"/>
      <c r="AE2" s="106"/>
      <c r="AF2" s="106"/>
      <c r="AG2" s="107"/>
      <c r="AH2" s="53"/>
      <c r="AI2" s="52"/>
      <c r="AJ2" s="129">
        <f>B2+2</f>
        <v>43551</v>
      </c>
      <c r="AK2" s="130"/>
      <c r="AL2" s="130"/>
      <c r="AM2" s="130"/>
      <c r="AN2" s="130"/>
      <c r="AO2" s="131"/>
      <c r="AP2" s="55"/>
      <c r="AQ2" s="54"/>
      <c r="AR2" s="52"/>
      <c r="AS2" s="105" t="s">
        <v>90</v>
      </c>
      <c r="AT2" s="106"/>
      <c r="AU2" s="106"/>
      <c r="AV2" s="106"/>
      <c r="AW2" s="106"/>
      <c r="AX2" s="107"/>
      <c r="AY2" s="53"/>
      <c r="AZ2" s="51"/>
      <c r="BA2" s="129">
        <f>S2+2</f>
        <v>43552</v>
      </c>
      <c r="BB2" s="130"/>
      <c r="BC2" s="130"/>
      <c r="BD2" s="130"/>
      <c r="BE2" s="130"/>
      <c r="BF2" s="131"/>
      <c r="BG2" s="49"/>
      <c r="BH2" s="50"/>
      <c r="BI2" s="51"/>
      <c r="BJ2" s="105" t="s">
        <v>58</v>
      </c>
      <c r="BK2" s="106"/>
      <c r="BL2" s="106"/>
      <c r="BM2" s="106"/>
      <c r="BN2" s="106"/>
      <c r="BO2" s="107"/>
      <c r="BP2" s="49"/>
      <c r="BQ2" s="51"/>
      <c r="BR2" s="129">
        <f>B2+4</f>
        <v>43553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55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56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43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15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105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100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27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120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59"/>
      <c r="L29" s="64"/>
      <c r="M29" s="64"/>
      <c r="N29" s="64"/>
      <c r="O29" s="64"/>
      <c r="P29" s="60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59"/>
      <c r="AC29" s="64"/>
      <c r="AD29" s="64"/>
      <c r="AE29" s="64"/>
      <c r="AF29" s="64"/>
      <c r="AG29" s="60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59"/>
      <c r="AT29" s="64"/>
      <c r="AU29" s="64"/>
      <c r="AV29" s="64"/>
      <c r="AW29" s="64"/>
      <c r="AX29" s="60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59"/>
      <c r="BK29" s="64"/>
      <c r="BL29" s="64"/>
      <c r="BM29" s="64"/>
      <c r="BN29" s="64"/>
      <c r="BO29" s="60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10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57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10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106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 t="s">
        <v>29</v>
      </c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16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36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144"/>
      <c r="BB39" s="145"/>
      <c r="BC39" s="145"/>
      <c r="BD39" s="145"/>
      <c r="BE39" s="145"/>
      <c r="BF39" s="146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144"/>
      <c r="BB40" s="145"/>
      <c r="BC40" s="145"/>
      <c r="BD40" s="145"/>
      <c r="BE40" s="145"/>
      <c r="BF40" s="146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144"/>
      <c r="BB41" s="145"/>
      <c r="BC41" s="145"/>
      <c r="BD41" s="145"/>
      <c r="BE41" s="145"/>
      <c r="BF41" s="146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144"/>
      <c r="BB42" s="145"/>
      <c r="BC42" s="145"/>
      <c r="BD42" s="145"/>
      <c r="BE42" s="145"/>
      <c r="BF42" s="146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144"/>
      <c r="BB43" s="145"/>
      <c r="BC43" s="145"/>
      <c r="BD43" s="145"/>
      <c r="BE43" s="145"/>
      <c r="BF43" s="146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144"/>
      <c r="BB44" s="145"/>
      <c r="BC44" s="145"/>
      <c r="BD44" s="145"/>
      <c r="BE44" s="145"/>
      <c r="BF44" s="146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47"/>
      <c r="BB45" s="148"/>
      <c r="BC45" s="148"/>
      <c r="BD45" s="148"/>
      <c r="BE45" s="148"/>
      <c r="BF45" s="149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30:CF43"/>
    <mergeCell ref="BR11:BW12"/>
    <mergeCell ref="CA2:CF28"/>
    <mergeCell ref="BR2:BW10"/>
    <mergeCell ref="BR13:BW26"/>
    <mergeCell ref="B27:G37"/>
    <mergeCell ref="S27:X37"/>
    <mergeCell ref="AJ27:AO37"/>
    <mergeCell ref="BR27:BW37"/>
    <mergeCell ref="BA28:BF38"/>
    <mergeCell ref="K30:P43"/>
    <mergeCell ref="AB30:AG43"/>
    <mergeCell ref="AS30:AX43"/>
    <mergeCell ref="BJ30:BO43"/>
    <mergeCell ref="B38:G44"/>
    <mergeCell ref="S38:X44"/>
    <mergeCell ref="AJ38:AO44"/>
    <mergeCell ref="BA39:BF45"/>
    <mergeCell ref="BR38:BW44"/>
    <mergeCell ref="BA2:BF10"/>
    <mergeCell ref="BJ2:BO28"/>
    <mergeCell ref="B11:G12"/>
    <mergeCell ref="S11:X12"/>
    <mergeCell ref="AJ11:AO12"/>
    <mergeCell ref="BA11:BF12"/>
    <mergeCell ref="B13:G26"/>
    <mergeCell ref="B2:G10"/>
    <mergeCell ref="K2:P28"/>
    <mergeCell ref="S2:X10"/>
    <mergeCell ref="AB2:AG28"/>
    <mergeCell ref="AJ2:AO10"/>
    <mergeCell ref="AS2:AX28"/>
    <mergeCell ref="S13:X26"/>
    <mergeCell ref="AJ13:AO26"/>
    <mergeCell ref="BA14:BF27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ebdoAdoAdulte20">
    <pageSetUpPr fitToPage="1"/>
  </sheetPr>
  <dimension ref="B1:M13"/>
  <sheetViews>
    <sheetView showGridLines="0" showWhiteSpace="0" view="pageBreakPreview" zoomScale="55" zoomScaleNormal="89" zoomScaleSheetLayoutView="55" zoomScalePageLayoutView="66" workbookViewId="0">
      <selection activeCell="H12" sqref="H12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33.664062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21</v>
      </c>
      <c r="C1" s="92"/>
      <c r="D1" s="92"/>
      <c r="E1" s="8"/>
      <c r="F1" s="93" t="s">
        <v>8</v>
      </c>
      <c r="G1" s="94"/>
      <c r="H1" s="94"/>
      <c r="I1" s="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>
      <c r="B4" s="27" t="s">
        <v>67</v>
      </c>
      <c r="C4" s="22"/>
      <c r="D4" s="27" t="s">
        <v>14</v>
      </c>
      <c r="E4" s="22"/>
      <c r="F4" s="27" t="s">
        <v>69</v>
      </c>
      <c r="G4" s="22"/>
      <c r="H4" s="27" t="s">
        <v>70</v>
      </c>
      <c r="I4" s="22"/>
      <c r="J4" s="25"/>
      <c r="L4" s="95"/>
      <c r="M4" s="95"/>
    </row>
    <row r="5" spans="2:13" s="2" customFormat="1" ht="12" customHeigh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>
      <c r="B6" s="27" t="s">
        <v>31</v>
      </c>
      <c r="C6" s="22"/>
      <c r="D6" s="27" t="s">
        <v>112</v>
      </c>
      <c r="E6" s="22"/>
      <c r="F6" s="27" t="s">
        <v>28</v>
      </c>
      <c r="G6" s="22"/>
      <c r="H6" s="27" t="s">
        <v>61</v>
      </c>
      <c r="I6" s="22"/>
      <c r="J6" s="26"/>
      <c r="L6"/>
    </row>
    <row r="7" spans="2:13" s="2" customFormat="1" ht="12" customHeight="1">
      <c r="B7" s="29"/>
      <c r="C7" s="29"/>
      <c r="D7" s="32"/>
      <c r="E7" s="29"/>
      <c r="F7" s="31"/>
      <c r="G7" s="29"/>
      <c r="H7" s="31"/>
      <c r="I7" s="15"/>
      <c r="J7" s="21"/>
    </row>
    <row r="8" spans="2:13" ht="102.9" customHeight="1">
      <c r="B8" s="27" t="s">
        <v>62</v>
      </c>
      <c r="C8" s="22"/>
      <c r="D8" s="27" t="s">
        <v>60</v>
      </c>
      <c r="E8" s="22"/>
      <c r="F8" s="27" t="s">
        <v>107</v>
      </c>
      <c r="G8" s="22"/>
      <c r="H8" s="27" t="s">
        <v>63</v>
      </c>
      <c r="I8" s="22"/>
      <c r="J8" s="25"/>
    </row>
    <row r="9" spans="2:13" s="2" customFormat="1" ht="12" customHeigh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>
      <c r="B10" s="27" t="s">
        <v>65</v>
      </c>
      <c r="C10" s="22"/>
      <c r="D10" s="27" t="s">
        <v>64</v>
      </c>
      <c r="E10" s="22"/>
      <c r="F10" s="27" t="s">
        <v>90</v>
      </c>
      <c r="G10" s="22"/>
      <c r="H10" s="27" t="s">
        <v>108</v>
      </c>
      <c r="I10" s="22"/>
      <c r="J10" s="25"/>
    </row>
    <row r="11" spans="2:13" s="2" customFormat="1" ht="12" customHeight="1">
      <c r="B11" s="33"/>
      <c r="C11" s="33"/>
      <c r="D11" s="34"/>
      <c r="E11" s="33"/>
      <c r="F11" s="35"/>
      <c r="G11" s="33"/>
      <c r="H11" s="36"/>
      <c r="I11" s="23"/>
      <c r="J11" s="24"/>
    </row>
    <row r="12" spans="2:13" ht="102.9" customHeight="1">
      <c r="B12" s="27" t="s">
        <v>48</v>
      </c>
      <c r="C12" s="22"/>
      <c r="D12" s="27" t="s">
        <v>10</v>
      </c>
      <c r="E12" s="22"/>
      <c r="F12" s="27" t="s">
        <v>68</v>
      </c>
      <c r="G12" s="22"/>
      <c r="H12" s="27" t="s">
        <v>10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3">
    <mergeCell ref="F1:H1"/>
    <mergeCell ref="B1:D1"/>
    <mergeCell ref="L4:M4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/>
  </sheetPr>
  <dimension ref="A1:CG80"/>
  <sheetViews>
    <sheetView showWhiteSpace="0" view="pageBreakPreview" topLeftCell="AE1" zoomScale="56" zoomScaleNormal="100" zoomScaleSheetLayoutView="56" zoomScalePageLayoutView="70" workbookViewId="0">
      <selection activeCell="B1" sqref="B1:BP45"/>
    </sheetView>
  </sheetViews>
  <sheetFormatPr baseColWidth="10" defaultRowHeight="13.2"/>
  <cols>
    <col min="1" max="1" width="2" style="47" customWidth="1"/>
    <col min="2" max="7" width="10.88671875" style="47" customWidth="1"/>
    <col min="8" max="8" width="1.6640625" style="47" customWidth="1"/>
    <col min="9" max="9" width="5" style="47" customWidth="1"/>
    <col min="10" max="10" width="1.6640625" style="47" customWidth="1"/>
    <col min="11" max="16" width="10.88671875" style="47" customWidth="1"/>
    <col min="17" max="17" width="1.5546875" style="47" customWidth="1"/>
    <col min="18" max="18" width="2" style="47" customWidth="1"/>
    <col min="19" max="24" width="10.88671875" style="47" customWidth="1"/>
    <col min="25" max="25" width="1.6640625" style="47" customWidth="1"/>
    <col min="26" max="26" width="5" style="47" customWidth="1"/>
    <col min="27" max="27" width="1.6640625" style="47" customWidth="1"/>
    <col min="28" max="33" width="10.88671875" style="47" customWidth="1"/>
    <col min="34" max="34" width="1.5546875" style="47" customWidth="1"/>
    <col min="35" max="35" width="2" style="47" customWidth="1"/>
    <col min="36" max="41" width="10.88671875" style="47" customWidth="1"/>
    <col min="42" max="42" width="1.6640625" style="47" customWidth="1"/>
    <col min="43" max="43" width="5" style="47" customWidth="1"/>
    <col min="44" max="44" width="1.6640625" style="47" customWidth="1"/>
    <col min="45" max="50" width="10.88671875" style="47" customWidth="1"/>
    <col min="51" max="51" width="1.5546875" style="47" customWidth="1"/>
    <col min="52" max="52" width="2" style="47" customWidth="1"/>
    <col min="53" max="58" width="10.88671875" style="47" customWidth="1"/>
    <col min="59" max="59" width="1.6640625" style="47" customWidth="1"/>
    <col min="60" max="60" width="5" style="47" customWidth="1"/>
    <col min="61" max="61" width="1.6640625" style="47" customWidth="1"/>
    <col min="62" max="67" width="10.88671875" style="47" customWidth="1"/>
    <col min="68" max="68" width="1.5546875" style="47" customWidth="1"/>
    <col min="69" max="69" width="2" style="47" customWidth="1"/>
    <col min="70" max="75" width="10.88671875" style="47" customWidth="1"/>
    <col min="76" max="76" width="1.6640625" style="47" customWidth="1"/>
    <col min="77" max="77" width="5" style="47" customWidth="1"/>
    <col min="78" max="78" width="1.6640625" style="47" customWidth="1"/>
    <col min="79" max="84" width="10.88671875" style="47" customWidth="1"/>
    <col min="85" max="85" width="1.5546875" style="47" customWidth="1"/>
    <col min="86" max="256" width="11.44140625" style="47"/>
    <col min="257" max="257" width="2" style="47" customWidth="1"/>
    <col min="258" max="263" width="10.88671875" style="47" customWidth="1"/>
    <col min="264" max="264" width="1.6640625" style="47" customWidth="1"/>
    <col min="265" max="265" width="5" style="47" customWidth="1"/>
    <col min="266" max="266" width="1.6640625" style="47" customWidth="1"/>
    <col min="267" max="272" width="10.88671875" style="47" customWidth="1"/>
    <col min="273" max="273" width="1.5546875" style="47" customWidth="1"/>
    <col min="274" max="274" width="2" style="47" customWidth="1"/>
    <col min="275" max="280" width="10.88671875" style="47" customWidth="1"/>
    <col min="281" max="281" width="1.6640625" style="47" customWidth="1"/>
    <col min="282" max="282" width="5" style="47" customWidth="1"/>
    <col min="283" max="283" width="1.6640625" style="47" customWidth="1"/>
    <col min="284" max="289" width="10.88671875" style="47" customWidth="1"/>
    <col min="290" max="290" width="1.5546875" style="47" customWidth="1"/>
    <col min="291" max="291" width="2" style="47" customWidth="1"/>
    <col min="292" max="297" width="10.88671875" style="47" customWidth="1"/>
    <col min="298" max="298" width="1.6640625" style="47" customWidth="1"/>
    <col min="299" max="299" width="5" style="47" customWidth="1"/>
    <col min="300" max="300" width="1.6640625" style="47" customWidth="1"/>
    <col min="301" max="306" width="10.88671875" style="47" customWidth="1"/>
    <col min="307" max="307" width="1.5546875" style="47" customWidth="1"/>
    <col min="308" max="308" width="2" style="47" customWidth="1"/>
    <col min="309" max="314" width="10.88671875" style="47" customWidth="1"/>
    <col min="315" max="315" width="1.6640625" style="47" customWidth="1"/>
    <col min="316" max="316" width="5" style="47" customWidth="1"/>
    <col min="317" max="317" width="1.6640625" style="47" customWidth="1"/>
    <col min="318" max="323" width="10.88671875" style="47" customWidth="1"/>
    <col min="324" max="324" width="1.5546875" style="47" customWidth="1"/>
    <col min="325" max="325" width="2" style="47" customWidth="1"/>
    <col min="326" max="331" width="10.88671875" style="47" customWidth="1"/>
    <col min="332" max="332" width="1.6640625" style="47" customWidth="1"/>
    <col min="333" max="333" width="5" style="47" customWidth="1"/>
    <col min="334" max="334" width="1.6640625" style="47" customWidth="1"/>
    <col min="335" max="340" width="10.88671875" style="47" customWidth="1"/>
    <col min="341" max="341" width="1.5546875" style="47" customWidth="1"/>
    <col min="342" max="512" width="11.44140625" style="47"/>
    <col min="513" max="513" width="2" style="47" customWidth="1"/>
    <col min="514" max="519" width="10.88671875" style="47" customWidth="1"/>
    <col min="520" max="520" width="1.6640625" style="47" customWidth="1"/>
    <col min="521" max="521" width="5" style="47" customWidth="1"/>
    <col min="522" max="522" width="1.6640625" style="47" customWidth="1"/>
    <col min="523" max="528" width="10.88671875" style="47" customWidth="1"/>
    <col min="529" max="529" width="1.5546875" style="47" customWidth="1"/>
    <col min="530" max="530" width="2" style="47" customWidth="1"/>
    <col min="531" max="536" width="10.88671875" style="47" customWidth="1"/>
    <col min="537" max="537" width="1.6640625" style="47" customWidth="1"/>
    <col min="538" max="538" width="5" style="47" customWidth="1"/>
    <col min="539" max="539" width="1.6640625" style="47" customWidth="1"/>
    <col min="540" max="545" width="10.88671875" style="47" customWidth="1"/>
    <col min="546" max="546" width="1.5546875" style="47" customWidth="1"/>
    <col min="547" max="547" width="2" style="47" customWidth="1"/>
    <col min="548" max="553" width="10.88671875" style="47" customWidth="1"/>
    <col min="554" max="554" width="1.6640625" style="47" customWidth="1"/>
    <col min="555" max="555" width="5" style="47" customWidth="1"/>
    <col min="556" max="556" width="1.6640625" style="47" customWidth="1"/>
    <col min="557" max="562" width="10.88671875" style="47" customWidth="1"/>
    <col min="563" max="563" width="1.5546875" style="47" customWidth="1"/>
    <col min="564" max="564" width="2" style="47" customWidth="1"/>
    <col min="565" max="570" width="10.88671875" style="47" customWidth="1"/>
    <col min="571" max="571" width="1.6640625" style="47" customWidth="1"/>
    <col min="572" max="572" width="5" style="47" customWidth="1"/>
    <col min="573" max="573" width="1.6640625" style="47" customWidth="1"/>
    <col min="574" max="579" width="10.88671875" style="47" customWidth="1"/>
    <col min="580" max="580" width="1.5546875" style="47" customWidth="1"/>
    <col min="581" max="581" width="2" style="47" customWidth="1"/>
    <col min="582" max="587" width="10.88671875" style="47" customWidth="1"/>
    <col min="588" max="588" width="1.6640625" style="47" customWidth="1"/>
    <col min="589" max="589" width="5" style="47" customWidth="1"/>
    <col min="590" max="590" width="1.6640625" style="47" customWidth="1"/>
    <col min="591" max="596" width="10.88671875" style="47" customWidth="1"/>
    <col min="597" max="597" width="1.5546875" style="47" customWidth="1"/>
    <col min="598" max="768" width="11.44140625" style="47"/>
    <col min="769" max="769" width="2" style="47" customWidth="1"/>
    <col min="770" max="775" width="10.88671875" style="47" customWidth="1"/>
    <col min="776" max="776" width="1.6640625" style="47" customWidth="1"/>
    <col min="777" max="777" width="5" style="47" customWidth="1"/>
    <col min="778" max="778" width="1.6640625" style="47" customWidth="1"/>
    <col min="779" max="784" width="10.88671875" style="47" customWidth="1"/>
    <col min="785" max="785" width="1.5546875" style="47" customWidth="1"/>
    <col min="786" max="786" width="2" style="47" customWidth="1"/>
    <col min="787" max="792" width="10.88671875" style="47" customWidth="1"/>
    <col min="793" max="793" width="1.6640625" style="47" customWidth="1"/>
    <col min="794" max="794" width="5" style="47" customWidth="1"/>
    <col min="795" max="795" width="1.6640625" style="47" customWidth="1"/>
    <col min="796" max="801" width="10.88671875" style="47" customWidth="1"/>
    <col min="802" max="802" width="1.5546875" style="47" customWidth="1"/>
    <col min="803" max="803" width="2" style="47" customWidth="1"/>
    <col min="804" max="809" width="10.88671875" style="47" customWidth="1"/>
    <col min="810" max="810" width="1.6640625" style="47" customWidth="1"/>
    <col min="811" max="811" width="5" style="47" customWidth="1"/>
    <col min="812" max="812" width="1.6640625" style="47" customWidth="1"/>
    <col min="813" max="818" width="10.88671875" style="47" customWidth="1"/>
    <col min="819" max="819" width="1.5546875" style="47" customWidth="1"/>
    <col min="820" max="820" width="2" style="47" customWidth="1"/>
    <col min="821" max="826" width="10.88671875" style="47" customWidth="1"/>
    <col min="827" max="827" width="1.6640625" style="47" customWidth="1"/>
    <col min="828" max="828" width="5" style="47" customWidth="1"/>
    <col min="829" max="829" width="1.6640625" style="47" customWidth="1"/>
    <col min="830" max="835" width="10.88671875" style="47" customWidth="1"/>
    <col min="836" max="836" width="1.5546875" style="47" customWidth="1"/>
    <col min="837" max="837" width="2" style="47" customWidth="1"/>
    <col min="838" max="843" width="10.88671875" style="47" customWidth="1"/>
    <col min="844" max="844" width="1.6640625" style="47" customWidth="1"/>
    <col min="845" max="845" width="5" style="47" customWidth="1"/>
    <col min="846" max="846" width="1.6640625" style="47" customWidth="1"/>
    <col min="847" max="852" width="10.88671875" style="47" customWidth="1"/>
    <col min="853" max="853" width="1.5546875" style="47" customWidth="1"/>
    <col min="854" max="1024" width="11.44140625" style="47"/>
    <col min="1025" max="1025" width="2" style="47" customWidth="1"/>
    <col min="1026" max="1031" width="10.88671875" style="47" customWidth="1"/>
    <col min="1032" max="1032" width="1.6640625" style="47" customWidth="1"/>
    <col min="1033" max="1033" width="5" style="47" customWidth="1"/>
    <col min="1034" max="1034" width="1.6640625" style="47" customWidth="1"/>
    <col min="1035" max="1040" width="10.88671875" style="47" customWidth="1"/>
    <col min="1041" max="1041" width="1.5546875" style="47" customWidth="1"/>
    <col min="1042" max="1042" width="2" style="47" customWidth="1"/>
    <col min="1043" max="1048" width="10.88671875" style="47" customWidth="1"/>
    <col min="1049" max="1049" width="1.6640625" style="47" customWidth="1"/>
    <col min="1050" max="1050" width="5" style="47" customWidth="1"/>
    <col min="1051" max="1051" width="1.6640625" style="47" customWidth="1"/>
    <col min="1052" max="1057" width="10.88671875" style="47" customWidth="1"/>
    <col min="1058" max="1058" width="1.5546875" style="47" customWidth="1"/>
    <col min="1059" max="1059" width="2" style="47" customWidth="1"/>
    <col min="1060" max="1065" width="10.88671875" style="47" customWidth="1"/>
    <col min="1066" max="1066" width="1.6640625" style="47" customWidth="1"/>
    <col min="1067" max="1067" width="5" style="47" customWidth="1"/>
    <col min="1068" max="1068" width="1.6640625" style="47" customWidth="1"/>
    <col min="1069" max="1074" width="10.88671875" style="47" customWidth="1"/>
    <col min="1075" max="1075" width="1.5546875" style="47" customWidth="1"/>
    <col min="1076" max="1076" width="2" style="47" customWidth="1"/>
    <col min="1077" max="1082" width="10.88671875" style="47" customWidth="1"/>
    <col min="1083" max="1083" width="1.6640625" style="47" customWidth="1"/>
    <col min="1084" max="1084" width="5" style="47" customWidth="1"/>
    <col min="1085" max="1085" width="1.6640625" style="47" customWidth="1"/>
    <col min="1086" max="1091" width="10.88671875" style="47" customWidth="1"/>
    <col min="1092" max="1092" width="1.5546875" style="47" customWidth="1"/>
    <col min="1093" max="1093" width="2" style="47" customWidth="1"/>
    <col min="1094" max="1099" width="10.88671875" style="47" customWidth="1"/>
    <col min="1100" max="1100" width="1.6640625" style="47" customWidth="1"/>
    <col min="1101" max="1101" width="5" style="47" customWidth="1"/>
    <col min="1102" max="1102" width="1.6640625" style="47" customWidth="1"/>
    <col min="1103" max="1108" width="10.88671875" style="47" customWidth="1"/>
    <col min="1109" max="1109" width="1.5546875" style="47" customWidth="1"/>
    <col min="1110" max="1280" width="11.44140625" style="47"/>
    <col min="1281" max="1281" width="2" style="47" customWidth="1"/>
    <col min="1282" max="1287" width="10.88671875" style="47" customWidth="1"/>
    <col min="1288" max="1288" width="1.6640625" style="47" customWidth="1"/>
    <col min="1289" max="1289" width="5" style="47" customWidth="1"/>
    <col min="1290" max="1290" width="1.6640625" style="47" customWidth="1"/>
    <col min="1291" max="1296" width="10.88671875" style="47" customWidth="1"/>
    <col min="1297" max="1297" width="1.5546875" style="47" customWidth="1"/>
    <col min="1298" max="1298" width="2" style="47" customWidth="1"/>
    <col min="1299" max="1304" width="10.88671875" style="47" customWidth="1"/>
    <col min="1305" max="1305" width="1.6640625" style="47" customWidth="1"/>
    <col min="1306" max="1306" width="5" style="47" customWidth="1"/>
    <col min="1307" max="1307" width="1.6640625" style="47" customWidth="1"/>
    <col min="1308" max="1313" width="10.88671875" style="47" customWidth="1"/>
    <col min="1314" max="1314" width="1.5546875" style="47" customWidth="1"/>
    <col min="1315" max="1315" width="2" style="47" customWidth="1"/>
    <col min="1316" max="1321" width="10.88671875" style="47" customWidth="1"/>
    <col min="1322" max="1322" width="1.6640625" style="47" customWidth="1"/>
    <col min="1323" max="1323" width="5" style="47" customWidth="1"/>
    <col min="1324" max="1324" width="1.6640625" style="47" customWidth="1"/>
    <col min="1325" max="1330" width="10.88671875" style="47" customWidth="1"/>
    <col min="1331" max="1331" width="1.5546875" style="47" customWidth="1"/>
    <col min="1332" max="1332" width="2" style="47" customWidth="1"/>
    <col min="1333" max="1338" width="10.88671875" style="47" customWidth="1"/>
    <col min="1339" max="1339" width="1.6640625" style="47" customWidth="1"/>
    <col min="1340" max="1340" width="5" style="47" customWidth="1"/>
    <col min="1341" max="1341" width="1.6640625" style="47" customWidth="1"/>
    <col min="1342" max="1347" width="10.88671875" style="47" customWidth="1"/>
    <col min="1348" max="1348" width="1.5546875" style="47" customWidth="1"/>
    <col min="1349" max="1349" width="2" style="47" customWidth="1"/>
    <col min="1350" max="1355" width="10.88671875" style="47" customWidth="1"/>
    <col min="1356" max="1356" width="1.6640625" style="47" customWidth="1"/>
    <col min="1357" max="1357" width="5" style="47" customWidth="1"/>
    <col min="1358" max="1358" width="1.6640625" style="47" customWidth="1"/>
    <col min="1359" max="1364" width="10.88671875" style="47" customWidth="1"/>
    <col min="1365" max="1365" width="1.5546875" style="47" customWidth="1"/>
    <col min="1366" max="1536" width="11.44140625" style="47"/>
    <col min="1537" max="1537" width="2" style="47" customWidth="1"/>
    <col min="1538" max="1543" width="10.88671875" style="47" customWidth="1"/>
    <col min="1544" max="1544" width="1.6640625" style="47" customWidth="1"/>
    <col min="1545" max="1545" width="5" style="47" customWidth="1"/>
    <col min="1546" max="1546" width="1.6640625" style="47" customWidth="1"/>
    <col min="1547" max="1552" width="10.88671875" style="47" customWidth="1"/>
    <col min="1553" max="1553" width="1.5546875" style="47" customWidth="1"/>
    <col min="1554" max="1554" width="2" style="47" customWidth="1"/>
    <col min="1555" max="1560" width="10.88671875" style="47" customWidth="1"/>
    <col min="1561" max="1561" width="1.6640625" style="47" customWidth="1"/>
    <col min="1562" max="1562" width="5" style="47" customWidth="1"/>
    <col min="1563" max="1563" width="1.6640625" style="47" customWidth="1"/>
    <col min="1564" max="1569" width="10.88671875" style="47" customWidth="1"/>
    <col min="1570" max="1570" width="1.5546875" style="47" customWidth="1"/>
    <col min="1571" max="1571" width="2" style="47" customWidth="1"/>
    <col min="1572" max="1577" width="10.88671875" style="47" customWidth="1"/>
    <col min="1578" max="1578" width="1.6640625" style="47" customWidth="1"/>
    <col min="1579" max="1579" width="5" style="47" customWidth="1"/>
    <col min="1580" max="1580" width="1.6640625" style="47" customWidth="1"/>
    <col min="1581" max="1586" width="10.88671875" style="47" customWidth="1"/>
    <col min="1587" max="1587" width="1.5546875" style="47" customWidth="1"/>
    <col min="1588" max="1588" width="2" style="47" customWidth="1"/>
    <col min="1589" max="1594" width="10.88671875" style="47" customWidth="1"/>
    <col min="1595" max="1595" width="1.6640625" style="47" customWidth="1"/>
    <col min="1596" max="1596" width="5" style="47" customWidth="1"/>
    <col min="1597" max="1597" width="1.6640625" style="47" customWidth="1"/>
    <col min="1598" max="1603" width="10.88671875" style="47" customWidth="1"/>
    <col min="1604" max="1604" width="1.5546875" style="47" customWidth="1"/>
    <col min="1605" max="1605" width="2" style="47" customWidth="1"/>
    <col min="1606" max="1611" width="10.88671875" style="47" customWidth="1"/>
    <col min="1612" max="1612" width="1.6640625" style="47" customWidth="1"/>
    <col min="1613" max="1613" width="5" style="47" customWidth="1"/>
    <col min="1614" max="1614" width="1.6640625" style="47" customWidth="1"/>
    <col min="1615" max="1620" width="10.88671875" style="47" customWidth="1"/>
    <col min="1621" max="1621" width="1.5546875" style="47" customWidth="1"/>
    <col min="1622" max="1792" width="11.44140625" style="47"/>
    <col min="1793" max="1793" width="2" style="47" customWidth="1"/>
    <col min="1794" max="1799" width="10.88671875" style="47" customWidth="1"/>
    <col min="1800" max="1800" width="1.6640625" style="47" customWidth="1"/>
    <col min="1801" max="1801" width="5" style="47" customWidth="1"/>
    <col min="1802" max="1802" width="1.6640625" style="47" customWidth="1"/>
    <col min="1803" max="1808" width="10.88671875" style="47" customWidth="1"/>
    <col min="1809" max="1809" width="1.5546875" style="47" customWidth="1"/>
    <col min="1810" max="1810" width="2" style="47" customWidth="1"/>
    <col min="1811" max="1816" width="10.88671875" style="47" customWidth="1"/>
    <col min="1817" max="1817" width="1.6640625" style="47" customWidth="1"/>
    <col min="1818" max="1818" width="5" style="47" customWidth="1"/>
    <col min="1819" max="1819" width="1.6640625" style="47" customWidth="1"/>
    <col min="1820" max="1825" width="10.88671875" style="47" customWidth="1"/>
    <col min="1826" max="1826" width="1.5546875" style="47" customWidth="1"/>
    <col min="1827" max="1827" width="2" style="47" customWidth="1"/>
    <col min="1828" max="1833" width="10.88671875" style="47" customWidth="1"/>
    <col min="1834" max="1834" width="1.6640625" style="47" customWidth="1"/>
    <col min="1835" max="1835" width="5" style="47" customWidth="1"/>
    <col min="1836" max="1836" width="1.6640625" style="47" customWidth="1"/>
    <col min="1837" max="1842" width="10.88671875" style="47" customWidth="1"/>
    <col min="1843" max="1843" width="1.5546875" style="47" customWidth="1"/>
    <col min="1844" max="1844" width="2" style="47" customWidth="1"/>
    <col min="1845" max="1850" width="10.88671875" style="47" customWidth="1"/>
    <col min="1851" max="1851" width="1.6640625" style="47" customWidth="1"/>
    <col min="1852" max="1852" width="5" style="47" customWidth="1"/>
    <col min="1853" max="1853" width="1.6640625" style="47" customWidth="1"/>
    <col min="1854" max="1859" width="10.88671875" style="47" customWidth="1"/>
    <col min="1860" max="1860" width="1.5546875" style="47" customWidth="1"/>
    <col min="1861" max="1861" width="2" style="47" customWidth="1"/>
    <col min="1862" max="1867" width="10.88671875" style="47" customWidth="1"/>
    <col min="1868" max="1868" width="1.6640625" style="47" customWidth="1"/>
    <col min="1869" max="1869" width="5" style="47" customWidth="1"/>
    <col min="1870" max="1870" width="1.6640625" style="47" customWidth="1"/>
    <col min="1871" max="1876" width="10.88671875" style="47" customWidth="1"/>
    <col min="1877" max="1877" width="1.5546875" style="47" customWidth="1"/>
    <col min="1878" max="2048" width="11.44140625" style="47"/>
    <col min="2049" max="2049" width="2" style="47" customWidth="1"/>
    <col min="2050" max="2055" width="10.88671875" style="47" customWidth="1"/>
    <col min="2056" max="2056" width="1.6640625" style="47" customWidth="1"/>
    <col min="2057" max="2057" width="5" style="47" customWidth="1"/>
    <col min="2058" max="2058" width="1.6640625" style="47" customWidth="1"/>
    <col min="2059" max="2064" width="10.88671875" style="47" customWidth="1"/>
    <col min="2065" max="2065" width="1.5546875" style="47" customWidth="1"/>
    <col min="2066" max="2066" width="2" style="47" customWidth="1"/>
    <col min="2067" max="2072" width="10.88671875" style="47" customWidth="1"/>
    <col min="2073" max="2073" width="1.6640625" style="47" customWidth="1"/>
    <col min="2074" max="2074" width="5" style="47" customWidth="1"/>
    <col min="2075" max="2075" width="1.6640625" style="47" customWidth="1"/>
    <col min="2076" max="2081" width="10.88671875" style="47" customWidth="1"/>
    <col min="2082" max="2082" width="1.5546875" style="47" customWidth="1"/>
    <col min="2083" max="2083" width="2" style="47" customWidth="1"/>
    <col min="2084" max="2089" width="10.88671875" style="47" customWidth="1"/>
    <col min="2090" max="2090" width="1.6640625" style="47" customWidth="1"/>
    <col min="2091" max="2091" width="5" style="47" customWidth="1"/>
    <col min="2092" max="2092" width="1.6640625" style="47" customWidth="1"/>
    <col min="2093" max="2098" width="10.88671875" style="47" customWidth="1"/>
    <col min="2099" max="2099" width="1.5546875" style="47" customWidth="1"/>
    <col min="2100" max="2100" width="2" style="47" customWidth="1"/>
    <col min="2101" max="2106" width="10.88671875" style="47" customWidth="1"/>
    <col min="2107" max="2107" width="1.6640625" style="47" customWidth="1"/>
    <col min="2108" max="2108" width="5" style="47" customWidth="1"/>
    <col min="2109" max="2109" width="1.6640625" style="47" customWidth="1"/>
    <col min="2110" max="2115" width="10.88671875" style="47" customWidth="1"/>
    <col min="2116" max="2116" width="1.5546875" style="47" customWidth="1"/>
    <col min="2117" max="2117" width="2" style="47" customWidth="1"/>
    <col min="2118" max="2123" width="10.88671875" style="47" customWidth="1"/>
    <col min="2124" max="2124" width="1.6640625" style="47" customWidth="1"/>
    <col min="2125" max="2125" width="5" style="47" customWidth="1"/>
    <col min="2126" max="2126" width="1.6640625" style="47" customWidth="1"/>
    <col min="2127" max="2132" width="10.88671875" style="47" customWidth="1"/>
    <col min="2133" max="2133" width="1.5546875" style="47" customWidth="1"/>
    <col min="2134" max="2304" width="11.44140625" style="47"/>
    <col min="2305" max="2305" width="2" style="47" customWidth="1"/>
    <col min="2306" max="2311" width="10.88671875" style="47" customWidth="1"/>
    <col min="2312" max="2312" width="1.6640625" style="47" customWidth="1"/>
    <col min="2313" max="2313" width="5" style="47" customWidth="1"/>
    <col min="2314" max="2314" width="1.6640625" style="47" customWidth="1"/>
    <col min="2315" max="2320" width="10.88671875" style="47" customWidth="1"/>
    <col min="2321" max="2321" width="1.5546875" style="47" customWidth="1"/>
    <col min="2322" max="2322" width="2" style="47" customWidth="1"/>
    <col min="2323" max="2328" width="10.88671875" style="47" customWidth="1"/>
    <col min="2329" max="2329" width="1.6640625" style="47" customWidth="1"/>
    <col min="2330" max="2330" width="5" style="47" customWidth="1"/>
    <col min="2331" max="2331" width="1.6640625" style="47" customWidth="1"/>
    <col min="2332" max="2337" width="10.88671875" style="47" customWidth="1"/>
    <col min="2338" max="2338" width="1.5546875" style="47" customWidth="1"/>
    <col min="2339" max="2339" width="2" style="47" customWidth="1"/>
    <col min="2340" max="2345" width="10.88671875" style="47" customWidth="1"/>
    <col min="2346" max="2346" width="1.6640625" style="47" customWidth="1"/>
    <col min="2347" max="2347" width="5" style="47" customWidth="1"/>
    <col min="2348" max="2348" width="1.6640625" style="47" customWidth="1"/>
    <col min="2349" max="2354" width="10.88671875" style="47" customWidth="1"/>
    <col min="2355" max="2355" width="1.5546875" style="47" customWidth="1"/>
    <col min="2356" max="2356" width="2" style="47" customWidth="1"/>
    <col min="2357" max="2362" width="10.88671875" style="47" customWidth="1"/>
    <col min="2363" max="2363" width="1.6640625" style="47" customWidth="1"/>
    <col min="2364" max="2364" width="5" style="47" customWidth="1"/>
    <col min="2365" max="2365" width="1.6640625" style="47" customWidth="1"/>
    <col min="2366" max="2371" width="10.88671875" style="47" customWidth="1"/>
    <col min="2372" max="2372" width="1.5546875" style="47" customWidth="1"/>
    <col min="2373" max="2373" width="2" style="47" customWidth="1"/>
    <col min="2374" max="2379" width="10.88671875" style="47" customWidth="1"/>
    <col min="2380" max="2380" width="1.6640625" style="47" customWidth="1"/>
    <col min="2381" max="2381" width="5" style="47" customWidth="1"/>
    <col min="2382" max="2382" width="1.6640625" style="47" customWidth="1"/>
    <col min="2383" max="2388" width="10.88671875" style="47" customWidth="1"/>
    <col min="2389" max="2389" width="1.5546875" style="47" customWidth="1"/>
    <col min="2390" max="2560" width="11.44140625" style="47"/>
    <col min="2561" max="2561" width="2" style="47" customWidth="1"/>
    <col min="2562" max="2567" width="10.88671875" style="47" customWidth="1"/>
    <col min="2568" max="2568" width="1.6640625" style="47" customWidth="1"/>
    <col min="2569" max="2569" width="5" style="47" customWidth="1"/>
    <col min="2570" max="2570" width="1.6640625" style="47" customWidth="1"/>
    <col min="2571" max="2576" width="10.88671875" style="47" customWidth="1"/>
    <col min="2577" max="2577" width="1.5546875" style="47" customWidth="1"/>
    <col min="2578" max="2578" width="2" style="47" customWidth="1"/>
    <col min="2579" max="2584" width="10.88671875" style="47" customWidth="1"/>
    <col min="2585" max="2585" width="1.6640625" style="47" customWidth="1"/>
    <col min="2586" max="2586" width="5" style="47" customWidth="1"/>
    <col min="2587" max="2587" width="1.6640625" style="47" customWidth="1"/>
    <col min="2588" max="2593" width="10.88671875" style="47" customWidth="1"/>
    <col min="2594" max="2594" width="1.5546875" style="47" customWidth="1"/>
    <col min="2595" max="2595" width="2" style="47" customWidth="1"/>
    <col min="2596" max="2601" width="10.88671875" style="47" customWidth="1"/>
    <col min="2602" max="2602" width="1.6640625" style="47" customWidth="1"/>
    <col min="2603" max="2603" width="5" style="47" customWidth="1"/>
    <col min="2604" max="2604" width="1.6640625" style="47" customWidth="1"/>
    <col min="2605" max="2610" width="10.88671875" style="47" customWidth="1"/>
    <col min="2611" max="2611" width="1.5546875" style="47" customWidth="1"/>
    <col min="2612" max="2612" width="2" style="47" customWidth="1"/>
    <col min="2613" max="2618" width="10.88671875" style="47" customWidth="1"/>
    <col min="2619" max="2619" width="1.6640625" style="47" customWidth="1"/>
    <col min="2620" max="2620" width="5" style="47" customWidth="1"/>
    <col min="2621" max="2621" width="1.6640625" style="47" customWidth="1"/>
    <col min="2622" max="2627" width="10.88671875" style="47" customWidth="1"/>
    <col min="2628" max="2628" width="1.5546875" style="47" customWidth="1"/>
    <col min="2629" max="2629" width="2" style="47" customWidth="1"/>
    <col min="2630" max="2635" width="10.88671875" style="47" customWidth="1"/>
    <col min="2636" max="2636" width="1.6640625" style="47" customWidth="1"/>
    <col min="2637" max="2637" width="5" style="47" customWidth="1"/>
    <col min="2638" max="2638" width="1.6640625" style="47" customWidth="1"/>
    <col min="2639" max="2644" width="10.88671875" style="47" customWidth="1"/>
    <col min="2645" max="2645" width="1.5546875" style="47" customWidth="1"/>
    <col min="2646" max="2816" width="11.44140625" style="47"/>
    <col min="2817" max="2817" width="2" style="47" customWidth="1"/>
    <col min="2818" max="2823" width="10.88671875" style="47" customWidth="1"/>
    <col min="2824" max="2824" width="1.6640625" style="47" customWidth="1"/>
    <col min="2825" max="2825" width="5" style="47" customWidth="1"/>
    <col min="2826" max="2826" width="1.6640625" style="47" customWidth="1"/>
    <col min="2827" max="2832" width="10.88671875" style="47" customWidth="1"/>
    <col min="2833" max="2833" width="1.5546875" style="47" customWidth="1"/>
    <col min="2834" max="2834" width="2" style="47" customWidth="1"/>
    <col min="2835" max="2840" width="10.88671875" style="47" customWidth="1"/>
    <col min="2841" max="2841" width="1.6640625" style="47" customWidth="1"/>
    <col min="2842" max="2842" width="5" style="47" customWidth="1"/>
    <col min="2843" max="2843" width="1.6640625" style="47" customWidth="1"/>
    <col min="2844" max="2849" width="10.88671875" style="47" customWidth="1"/>
    <col min="2850" max="2850" width="1.5546875" style="47" customWidth="1"/>
    <col min="2851" max="2851" width="2" style="47" customWidth="1"/>
    <col min="2852" max="2857" width="10.88671875" style="47" customWidth="1"/>
    <col min="2858" max="2858" width="1.6640625" style="47" customWidth="1"/>
    <col min="2859" max="2859" width="5" style="47" customWidth="1"/>
    <col min="2860" max="2860" width="1.6640625" style="47" customWidth="1"/>
    <col min="2861" max="2866" width="10.88671875" style="47" customWidth="1"/>
    <col min="2867" max="2867" width="1.5546875" style="47" customWidth="1"/>
    <col min="2868" max="2868" width="2" style="47" customWidth="1"/>
    <col min="2869" max="2874" width="10.88671875" style="47" customWidth="1"/>
    <col min="2875" max="2875" width="1.6640625" style="47" customWidth="1"/>
    <col min="2876" max="2876" width="5" style="47" customWidth="1"/>
    <col min="2877" max="2877" width="1.6640625" style="47" customWidth="1"/>
    <col min="2878" max="2883" width="10.88671875" style="47" customWidth="1"/>
    <col min="2884" max="2884" width="1.5546875" style="47" customWidth="1"/>
    <col min="2885" max="2885" width="2" style="47" customWidth="1"/>
    <col min="2886" max="2891" width="10.88671875" style="47" customWidth="1"/>
    <col min="2892" max="2892" width="1.6640625" style="47" customWidth="1"/>
    <col min="2893" max="2893" width="5" style="47" customWidth="1"/>
    <col min="2894" max="2894" width="1.6640625" style="47" customWidth="1"/>
    <col min="2895" max="2900" width="10.88671875" style="47" customWidth="1"/>
    <col min="2901" max="2901" width="1.5546875" style="47" customWidth="1"/>
    <col min="2902" max="3072" width="11.44140625" style="47"/>
    <col min="3073" max="3073" width="2" style="47" customWidth="1"/>
    <col min="3074" max="3079" width="10.88671875" style="47" customWidth="1"/>
    <col min="3080" max="3080" width="1.6640625" style="47" customWidth="1"/>
    <col min="3081" max="3081" width="5" style="47" customWidth="1"/>
    <col min="3082" max="3082" width="1.6640625" style="47" customWidth="1"/>
    <col min="3083" max="3088" width="10.88671875" style="47" customWidth="1"/>
    <col min="3089" max="3089" width="1.5546875" style="47" customWidth="1"/>
    <col min="3090" max="3090" width="2" style="47" customWidth="1"/>
    <col min="3091" max="3096" width="10.88671875" style="47" customWidth="1"/>
    <col min="3097" max="3097" width="1.6640625" style="47" customWidth="1"/>
    <col min="3098" max="3098" width="5" style="47" customWidth="1"/>
    <col min="3099" max="3099" width="1.6640625" style="47" customWidth="1"/>
    <col min="3100" max="3105" width="10.88671875" style="47" customWidth="1"/>
    <col min="3106" max="3106" width="1.5546875" style="47" customWidth="1"/>
    <col min="3107" max="3107" width="2" style="47" customWidth="1"/>
    <col min="3108" max="3113" width="10.88671875" style="47" customWidth="1"/>
    <col min="3114" max="3114" width="1.6640625" style="47" customWidth="1"/>
    <col min="3115" max="3115" width="5" style="47" customWidth="1"/>
    <col min="3116" max="3116" width="1.6640625" style="47" customWidth="1"/>
    <col min="3117" max="3122" width="10.88671875" style="47" customWidth="1"/>
    <col min="3123" max="3123" width="1.5546875" style="47" customWidth="1"/>
    <col min="3124" max="3124" width="2" style="47" customWidth="1"/>
    <col min="3125" max="3130" width="10.88671875" style="47" customWidth="1"/>
    <col min="3131" max="3131" width="1.6640625" style="47" customWidth="1"/>
    <col min="3132" max="3132" width="5" style="47" customWidth="1"/>
    <col min="3133" max="3133" width="1.6640625" style="47" customWidth="1"/>
    <col min="3134" max="3139" width="10.88671875" style="47" customWidth="1"/>
    <col min="3140" max="3140" width="1.5546875" style="47" customWidth="1"/>
    <col min="3141" max="3141" width="2" style="47" customWidth="1"/>
    <col min="3142" max="3147" width="10.88671875" style="47" customWidth="1"/>
    <col min="3148" max="3148" width="1.6640625" style="47" customWidth="1"/>
    <col min="3149" max="3149" width="5" style="47" customWidth="1"/>
    <col min="3150" max="3150" width="1.6640625" style="47" customWidth="1"/>
    <col min="3151" max="3156" width="10.88671875" style="47" customWidth="1"/>
    <col min="3157" max="3157" width="1.5546875" style="47" customWidth="1"/>
    <col min="3158" max="3328" width="11.44140625" style="47"/>
    <col min="3329" max="3329" width="2" style="47" customWidth="1"/>
    <col min="3330" max="3335" width="10.88671875" style="47" customWidth="1"/>
    <col min="3336" max="3336" width="1.6640625" style="47" customWidth="1"/>
    <col min="3337" max="3337" width="5" style="47" customWidth="1"/>
    <col min="3338" max="3338" width="1.6640625" style="47" customWidth="1"/>
    <col min="3339" max="3344" width="10.88671875" style="47" customWidth="1"/>
    <col min="3345" max="3345" width="1.5546875" style="47" customWidth="1"/>
    <col min="3346" max="3346" width="2" style="47" customWidth="1"/>
    <col min="3347" max="3352" width="10.88671875" style="47" customWidth="1"/>
    <col min="3353" max="3353" width="1.6640625" style="47" customWidth="1"/>
    <col min="3354" max="3354" width="5" style="47" customWidth="1"/>
    <col min="3355" max="3355" width="1.6640625" style="47" customWidth="1"/>
    <col min="3356" max="3361" width="10.88671875" style="47" customWidth="1"/>
    <col min="3362" max="3362" width="1.5546875" style="47" customWidth="1"/>
    <col min="3363" max="3363" width="2" style="47" customWidth="1"/>
    <col min="3364" max="3369" width="10.88671875" style="47" customWidth="1"/>
    <col min="3370" max="3370" width="1.6640625" style="47" customWidth="1"/>
    <col min="3371" max="3371" width="5" style="47" customWidth="1"/>
    <col min="3372" max="3372" width="1.6640625" style="47" customWidth="1"/>
    <col min="3373" max="3378" width="10.88671875" style="47" customWidth="1"/>
    <col min="3379" max="3379" width="1.5546875" style="47" customWidth="1"/>
    <col min="3380" max="3380" width="2" style="47" customWidth="1"/>
    <col min="3381" max="3386" width="10.88671875" style="47" customWidth="1"/>
    <col min="3387" max="3387" width="1.6640625" style="47" customWidth="1"/>
    <col min="3388" max="3388" width="5" style="47" customWidth="1"/>
    <col min="3389" max="3389" width="1.6640625" style="47" customWidth="1"/>
    <col min="3390" max="3395" width="10.88671875" style="47" customWidth="1"/>
    <col min="3396" max="3396" width="1.5546875" style="47" customWidth="1"/>
    <col min="3397" max="3397" width="2" style="47" customWidth="1"/>
    <col min="3398" max="3403" width="10.88671875" style="47" customWidth="1"/>
    <col min="3404" max="3404" width="1.6640625" style="47" customWidth="1"/>
    <col min="3405" max="3405" width="5" style="47" customWidth="1"/>
    <col min="3406" max="3406" width="1.6640625" style="47" customWidth="1"/>
    <col min="3407" max="3412" width="10.88671875" style="47" customWidth="1"/>
    <col min="3413" max="3413" width="1.5546875" style="47" customWidth="1"/>
    <col min="3414" max="3584" width="11.44140625" style="47"/>
    <col min="3585" max="3585" width="2" style="47" customWidth="1"/>
    <col min="3586" max="3591" width="10.88671875" style="47" customWidth="1"/>
    <col min="3592" max="3592" width="1.6640625" style="47" customWidth="1"/>
    <col min="3593" max="3593" width="5" style="47" customWidth="1"/>
    <col min="3594" max="3594" width="1.6640625" style="47" customWidth="1"/>
    <col min="3595" max="3600" width="10.88671875" style="47" customWidth="1"/>
    <col min="3601" max="3601" width="1.5546875" style="47" customWidth="1"/>
    <col min="3602" max="3602" width="2" style="47" customWidth="1"/>
    <col min="3603" max="3608" width="10.88671875" style="47" customWidth="1"/>
    <col min="3609" max="3609" width="1.6640625" style="47" customWidth="1"/>
    <col min="3610" max="3610" width="5" style="47" customWidth="1"/>
    <col min="3611" max="3611" width="1.6640625" style="47" customWidth="1"/>
    <col min="3612" max="3617" width="10.88671875" style="47" customWidth="1"/>
    <col min="3618" max="3618" width="1.5546875" style="47" customWidth="1"/>
    <col min="3619" max="3619" width="2" style="47" customWidth="1"/>
    <col min="3620" max="3625" width="10.88671875" style="47" customWidth="1"/>
    <col min="3626" max="3626" width="1.6640625" style="47" customWidth="1"/>
    <col min="3627" max="3627" width="5" style="47" customWidth="1"/>
    <col min="3628" max="3628" width="1.6640625" style="47" customWidth="1"/>
    <col min="3629" max="3634" width="10.88671875" style="47" customWidth="1"/>
    <col min="3635" max="3635" width="1.5546875" style="47" customWidth="1"/>
    <col min="3636" max="3636" width="2" style="47" customWidth="1"/>
    <col min="3637" max="3642" width="10.88671875" style="47" customWidth="1"/>
    <col min="3643" max="3643" width="1.6640625" style="47" customWidth="1"/>
    <col min="3644" max="3644" width="5" style="47" customWidth="1"/>
    <col min="3645" max="3645" width="1.6640625" style="47" customWidth="1"/>
    <col min="3646" max="3651" width="10.88671875" style="47" customWidth="1"/>
    <col min="3652" max="3652" width="1.5546875" style="47" customWidth="1"/>
    <col min="3653" max="3653" width="2" style="47" customWidth="1"/>
    <col min="3654" max="3659" width="10.88671875" style="47" customWidth="1"/>
    <col min="3660" max="3660" width="1.6640625" style="47" customWidth="1"/>
    <col min="3661" max="3661" width="5" style="47" customWidth="1"/>
    <col min="3662" max="3662" width="1.6640625" style="47" customWidth="1"/>
    <col min="3663" max="3668" width="10.88671875" style="47" customWidth="1"/>
    <col min="3669" max="3669" width="1.5546875" style="47" customWidth="1"/>
    <col min="3670" max="3840" width="11.44140625" style="47"/>
    <col min="3841" max="3841" width="2" style="47" customWidth="1"/>
    <col min="3842" max="3847" width="10.88671875" style="47" customWidth="1"/>
    <col min="3848" max="3848" width="1.6640625" style="47" customWidth="1"/>
    <col min="3849" max="3849" width="5" style="47" customWidth="1"/>
    <col min="3850" max="3850" width="1.6640625" style="47" customWidth="1"/>
    <col min="3851" max="3856" width="10.88671875" style="47" customWidth="1"/>
    <col min="3857" max="3857" width="1.5546875" style="47" customWidth="1"/>
    <col min="3858" max="3858" width="2" style="47" customWidth="1"/>
    <col min="3859" max="3864" width="10.88671875" style="47" customWidth="1"/>
    <col min="3865" max="3865" width="1.6640625" style="47" customWidth="1"/>
    <col min="3866" max="3866" width="5" style="47" customWidth="1"/>
    <col min="3867" max="3867" width="1.6640625" style="47" customWidth="1"/>
    <col min="3868" max="3873" width="10.88671875" style="47" customWidth="1"/>
    <col min="3874" max="3874" width="1.5546875" style="47" customWidth="1"/>
    <col min="3875" max="3875" width="2" style="47" customWidth="1"/>
    <col min="3876" max="3881" width="10.88671875" style="47" customWidth="1"/>
    <col min="3882" max="3882" width="1.6640625" style="47" customWidth="1"/>
    <col min="3883" max="3883" width="5" style="47" customWidth="1"/>
    <col min="3884" max="3884" width="1.6640625" style="47" customWidth="1"/>
    <col min="3885" max="3890" width="10.88671875" style="47" customWidth="1"/>
    <col min="3891" max="3891" width="1.5546875" style="47" customWidth="1"/>
    <col min="3892" max="3892" width="2" style="47" customWidth="1"/>
    <col min="3893" max="3898" width="10.88671875" style="47" customWidth="1"/>
    <col min="3899" max="3899" width="1.6640625" style="47" customWidth="1"/>
    <col min="3900" max="3900" width="5" style="47" customWidth="1"/>
    <col min="3901" max="3901" width="1.6640625" style="47" customWidth="1"/>
    <col min="3902" max="3907" width="10.88671875" style="47" customWidth="1"/>
    <col min="3908" max="3908" width="1.5546875" style="47" customWidth="1"/>
    <col min="3909" max="3909" width="2" style="47" customWidth="1"/>
    <col min="3910" max="3915" width="10.88671875" style="47" customWidth="1"/>
    <col min="3916" max="3916" width="1.6640625" style="47" customWidth="1"/>
    <col min="3917" max="3917" width="5" style="47" customWidth="1"/>
    <col min="3918" max="3918" width="1.6640625" style="47" customWidth="1"/>
    <col min="3919" max="3924" width="10.88671875" style="47" customWidth="1"/>
    <col min="3925" max="3925" width="1.5546875" style="47" customWidth="1"/>
    <col min="3926" max="4096" width="11.44140625" style="47"/>
    <col min="4097" max="4097" width="2" style="47" customWidth="1"/>
    <col min="4098" max="4103" width="10.88671875" style="47" customWidth="1"/>
    <col min="4104" max="4104" width="1.6640625" style="47" customWidth="1"/>
    <col min="4105" max="4105" width="5" style="47" customWidth="1"/>
    <col min="4106" max="4106" width="1.6640625" style="47" customWidth="1"/>
    <col min="4107" max="4112" width="10.88671875" style="47" customWidth="1"/>
    <col min="4113" max="4113" width="1.5546875" style="47" customWidth="1"/>
    <col min="4114" max="4114" width="2" style="47" customWidth="1"/>
    <col min="4115" max="4120" width="10.88671875" style="47" customWidth="1"/>
    <col min="4121" max="4121" width="1.6640625" style="47" customWidth="1"/>
    <col min="4122" max="4122" width="5" style="47" customWidth="1"/>
    <col min="4123" max="4123" width="1.6640625" style="47" customWidth="1"/>
    <col min="4124" max="4129" width="10.88671875" style="47" customWidth="1"/>
    <col min="4130" max="4130" width="1.5546875" style="47" customWidth="1"/>
    <col min="4131" max="4131" width="2" style="47" customWidth="1"/>
    <col min="4132" max="4137" width="10.88671875" style="47" customWidth="1"/>
    <col min="4138" max="4138" width="1.6640625" style="47" customWidth="1"/>
    <col min="4139" max="4139" width="5" style="47" customWidth="1"/>
    <col min="4140" max="4140" width="1.6640625" style="47" customWidth="1"/>
    <col min="4141" max="4146" width="10.88671875" style="47" customWidth="1"/>
    <col min="4147" max="4147" width="1.5546875" style="47" customWidth="1"/>
    <col min="4148" max="4148" width="2" style="47" customWidth="1"/>
    <col min="4149" max="4154" width="10.88671875" style="47" customWidth="1"/>
    <col min="4155" max="4155" width="1.6640625" style="47" customWidth="1"/>
    <col min="4156" max="4156" width="5" style="47" customWidth="1"/>
    <col min="4157" max="4157" width="1.6640625" style="47" customWidth="1"/>
    <col min="4158" max="4163" width="10.88671875" style="47" customWidth="1"/>
    <col min="4164" max="4164" width="1.5546875" style="47" customWidth="1"/>
    <col min="4165" max="4165" width="2" style="47" customWidth="1"/>
    <col min="4166" max="4171" width="10.88671875" style="47" customWidth="1"/>
    <col min="4172" max="4172" width="1.6640625" style="47" customWidth="1"/>
    <col min="4173" max="4173" width="5" style="47" customWidth="1"/>
    <col min="4174" max="4174" width="1.6640625" style="47" customWidth="1"/>
    <col min="4175" max="4180" width="10.88671875" style="47" customWidth="1"/>
    <col min="4181" max="4181" width="1.5546875" style="47" customWidth="1"/>
    <col min="4182" max="4352" width="11.44140625" style="47"/>
    <col min="4353" max="4353" width="2" style="47" customWidth="1"/>
    <col min="4354" max="4359" width="10.88671875" style="47" customWidth="1"/>
    <col min="4360" max="4360" width="1.6640625" style="47" customWidth="1"/>
    <col min="4361" max="4361" width="5" style="47" customWidth="1"/>
    <col min="4362" max="4362" width="1.6640625" style="47" customWidth="1"/>
    <col min="4363" max="4368" width="10.88671875" style="47" customWidth="1"/>
    <col min="4369" max="4369" width="1.5546875" style="47" customWidth="1"/>
    <col min="4370" max="4370" width="2" style="47" customWidth="1"/>
    <col min="4371" max="4376" width="10.88671875" style="47" customWidth="1"/>
    <col min="4377" max="4377" width="1.6640625" style="47" customWidth="1"/>
    <col min="4378" max="4378" width="5" style="47" customWidth="1"/>
    <col min="4379" max="4379" width="1.6640625" style="47" customWidth="1"/>
    <col min="4380" max="4385" width="10.88671875" style="47" customWidth="1"/>
    <col min="4386" max="4386" width="1.5546875" style="47" customWidth="1"/>
    <col min="4387" max="4387" width="2" style="47" customWidth="1"/>
    <col min="4388" max="4393" width="10.88671875" style="47" customWidth="1"/>
    <col min="4394" max="4394" width="1.6640625" style="47" customWidth="1"/>
    <col min="4395" max="4395" width="5" style="47" customWidth="1"/>
    <col min="4396" max="4396" width="1.6640625" style="47" customWidth="1"/>
    <col min="4397" max="4402" width="10.88671875" style="47" customWidth="1"/>
    <col min="4403" max="4403" width="1.5546875" style="47" customWidth="1"/>
    <col min="4404" max="4404" width="2" style="47" customWidth="1"/>
    <col min="4405" max="4410" width="10.88671875" style="47" customWidth="1"/>
    <col min="4411" max="4411" width="1.6640625" style="47" customWidth="1"/>
    <col min="4412" max="4412" width="5" style="47" customWidth="1"/>
    <col min="4413" max="4413" width="1.6640625" style="47" customWidth="1"/>
    <col min="4414" max="4419" width="10.88671875" style="47" customWidth="1"/>
    <col min="4420" max="4420" width="1.5546875" style="47" customWidth="1"/>
    <col min="4421" max="4421" width="2" style="47" customWidth="1"/>
    <col min="4422" max="4427" width="10.88671875" style="47" customWidth="1"/>
    <col min="4428" max="4428" width="1.6640625" style="47" customWidth="1"/>
    <col min="4429" max="4429" width="5" style="47" customWidth="1"/>
    <col min="4430" max="4430" width="1.6640625" style="47" customWidth="1"/>
    <col min="4431" max="4436" width="10.88671875" style="47" customWidth="1"/>
    <col min="4437" max="4437" width="1.5546875" style="47" customWidth="1"/>
    <col min="4438" max="4608" width="11.44140625" style="47"/>
    <col min="4609" max="4609" width="2" style="47" customWidth="1"/>
    <col min="4610" max="4615" width="10.88671875" style="47" customWidth="1"/>
    <col min="4616" max="4616" width="1.6640625" style="47" customWidth="1"/>
    <col min="4617" max="4617" width="5" style="47" customWidth="1"/>
    <col min="4618" max="4618" width="1.6640625" style="47" customWidth="1"/>
    <col min="4619" max="4624" width="10.88671875" style="47" customWidth="1"/>
    <col min="4625" max="4625" width="1.5546875" style="47" customWidth="1"/>
    <col min="4626" max="4626" width="2" style="47" customWidth="1"/>
    <col min="4627" max="4632" width="10.88671875" style="47" customWidth="1"/>
    <col min="4633" max="4633" width="1.6640625" style="47" customWidth="1"/>
    <col min="4634" max="4634" width="5" style="47" customWidth="1"/>
    <col min="4635" max="4635" width="1.6640625" style="47" customWidth="1"/>
    <col min="4636" max="4641" width="10.88671875" style="47" customWidth="1"/>
    <col min="4642" max="4642" width="1.5546875" style="47" customWidth="1"/>
    <col min="4643" max="4643" width="2" style="47" customWidth="1"/>
    <col min="4644" max="4649" width="10.88671875" style="47" customWidth="1"/>
    <col min="4650" max="4650" width="1.6640625" style="47" customWidth="1"/>
    <col min="4651" max="4651" width="5" style="47" customWidth="1"/>
    <col min="4652" max="4652" width="1.6640625" style="47" customWidth="1"/>
    <col min="4653" max="4658" width="10.88671875" style="47" customWidth="1"/>
    <col min="4659" max="4659" width="1.5546875" style="47" customWidth="1"/>
    <col min="4660" max="4660" width="2" style="47" customWidth="1"/>
    <col min="4661" max="4666" width="10.88671875" style="47" customWidth="1"/>
    <col min="4667" max="4667" width="1.6640625" style="47" customWidth="1"/>
    <col min="4668" max="4668" width="5" style="47" customWidth="1"/>
    <col min="4669" max="4669" width="1.6640625" style="47" customWidth="1"/>
    <col min="4670" max="4675" width="10.88671875" style="47" customWidth="1"/>
    <col min="4676" max="4676" width="1.5546875" style="47" customWidth="1"/>
    <col min="4677" max="4677" width="2" style="47" customWidth="1"/>
    <col min="4678" max="4683" width="10.88671875" style="47" customWidth="1"/>
    <col min="4684" max="4684" width="1.6640625" style="47" customWidth="1"/>
    <col min="4685" max="4685" width="5" style="47" customWidth="1"/>
    <col min="4686" max="4686" width="1.6640625" style="47" customWidth="1"/>
    <col min="4687" max="4692" width="10.88671875" style="47" customWidth="1"/>
    <col min="4693" max="4693" width="1.5546875" style="47" customWidth="1"/>
    <col min="4694" max="4864" width="11.44140625" style="47"/>
    <col min="4865" max="4865" width="2" style="47" customWidth="1"/>
    <col min="4866" max="4871" width="10.88671875" style="47" customWidth="1"/>
    <col min="4872" max="4872" width="1.6640625" style="47" customWidth="1"/>
    <col min="4873" max="4873" width="5" style="47" customWidth="1"/>
    <col min="4874" max="4874" width="1.6640625" style="47" customWidth="1"/>
    <col min="4875" max="4880" width="10.88671875" style="47" customWidth="1"/>
    <col min="4881" max="4881" width="1.5546875" style="47" customWidth="1"/>
    <col min="4882" max="4882" width="2" style="47" customWidth="1"/>
    <col min="4883" max="4888" width="10.88671875" style="47" customWidth="1"/>
    <col min="4889" max="4889" width="1.6640625" style="47" customWidth="1"/>
    <col min="4890" max="4890" width="5" style="47" customWidth="1"/>
    <col min="4891" max="4891" width="1.6640625" style="47" customWidth="1"/>
    <col min="4892" max="4897" width="10.88671875" style="47" customWidth="1"/>
    <col min="4898" max="4898" width="1.5546875" style="47" customWidth="1"/>
    <col min="4899" max="4899" width="2" style="47" customWidth="1"/>
    <col min="4900" max="4905" width="10.88671875" style="47" customWidth="1"/>
    <col min="4906" max="4906" width="1.6640625" style="47" customWidth="1"/>
    <col min="4907" max="4907" width="5" style="47" customWidth="1"/>
    <col min="4908" max="4908" width="1.6640625" style="47" customWidth="1"/>
    <col min="4909" max="4914" width="10.88671875" style="47" customWidth="1"/>
    <col min="4915" max="4915" width="1.5546875" style="47" customWidth="1"/>
    <col min="4916" max="4916" width="2" style="47" customWidth="1"/>
    <col min="4917" max="4922" width="10.88671875" style="47" customWidth="1"/>
    <col min="4923" max="4923" width="1.6640625" style="47" customWidth="1"/>
    <col min="4924" max="4924" width="5" style="47" customWidth="1"/>
    <col min="4925" max="4925" width="1.6640625" style="47" customWidth="1"/>
    <col min="4926" max="4931" width="10.88671875" style="47" customWidth="1"/>
    <col min="4932" max="4932" width="1.5546875" style="47" customWidth="1"/>
    <col min="4933" max="4933" width="2" style="47" customWidth="1"/>
    <col min="4934" max="4939" width="10.88671875" style="47" customWidth="1"/>
    <col min="4940" max="4940" width="1.6640625" style="47" customWidth="1"/>
    <col min="4941" max="4941" width="5" style="47" customWidth="1"/>
    <col min="4942" max="4942" width="1.6640625" style="47" customWidth="1"/>
    <col min="4943" max="4948" width="10.88671875" style="47" customWidth="1"/>
    <col min="4949" max="4949" width="1.5546875" style="47" customWidth="1"/>
    <col min="4950" max="5120" width="11.44140625" style="47"/>
    <col min="5121" max="5121" width="2" style="47" customWidth="1"/>
    <col min="5122" max="5127" width="10.88671875" style="47" customWidth="1"/>
    <col min="5128" max="5128" width="1.6640625" style="47" customWidth="1"/>
    <col min="5129" max="5129" width="5" style="47" customWidth="1"/>
    <col min="5130" max="5130" width="1.6640625" style="47" customWidth="1"/>
    <col min="5131" max="5136" width="10.88671875" style="47" customWidth="1"/>
    <col min="5137" max="5137" width="1.5546875" style="47" customWidth="1"/>
    <col min="5138" max="5138" width="2" style="47" customWidth="1"/>
    <col min="5139" max="5144" width="10.88671875" style="47" customWidth="1"/>
    <col min="5145" max="5145" width="1.6640625" style="47" customWidth="1"/>
    <col min="5146" max="5146" width="5" style="47" customWidth="1"/>
    <col min="5147" max="5147" width="1.6640625" style="47" customWidth="1"/>
    <col min="5148" max="5153" width="10.88671875" style="47" customWidth="1"/>
    <col min="5154" max="5154" width="1.5546875" style="47" customWidth="1"/>
    <col min="5155" max="5155" width="2" style="47" customWidth="1"/>
    <col min="5156" max="5161" width="10.88671875" style="47" customWidth="1"/>
    <col min="5162" max="5162" width="1.6640625" style="47" customWidth="1"/>
    <col min="5163" max="5163" width="5" style="47" customWidth="1"/>
    <col min="5164" max="5164" width="1.6640625" style="47" customWidth="1"/>
    <col min="5165" max="5170" width="10.88671875" style="47" customWidth="1"/>
    <col min="5171" max="5171" width="1.5546875" style="47" customWidth="1"/>
    <col min="5172" max="5172" width="2" style="47" customWidth="1"/>
    <col min="5173" max="5178" width="10.88671875" style="47" customWidth="1"/>
    <col min="5179" max="5179" width="1.6640625" style="47" customWidth="1"/>
    <col min="5180" max="5180" width="5" style="47" customWidth="1"/>
    <col min="5181" max="5181" width="1.6640625" style="47" customWidth="1"/>
    <col min="5182" max="5187" width="10.88671875" style="47" customWidth="1"/>
    <col min="5188" max="5188" width="1.5546875" style="47" customWidth="1"/>
    <col min="5189" max="5189" width="2" style="47" customWidth="1"/>
    <col min="5190" max="5195" width="10.88671875" style="47" customWidth="1"/>
    <col min="5196" max="5196" width="1.6640625" style="47" customWidth="1"/>
    <col min="5197" max="5197" width="5" style="47" customWidth="1"/>
    <col min="5198" max="5198" width="1.6640625" style="47" customWidth="1"/>
    <col min="5199" max="5204" width="10.88671875" style="47" customWidth="1"/>
    <col min="5205" max="5205" width="1.5546875" style="47" customWidth="1"/>
    <col min="5206" max="5376" width="11.44140625" style="47"/>
    <col min="5377" max="5377" width="2" style="47" customWidth="1"/>
    <col min="5378" max="5383" width="10.88671875" style="47" customWidth="1"/>
    <col min="5384" max="5384" width="1.6640625" style="47" customWidth="1"/>
    <col min="5385" max="5385" width="5" style="47" customWidth="1"/>
    <col min="5386" max="5386" width="1.6640625" style="47" customWidth="1"/>
    <col min="5387" max="5392" width="10.88671875" style="47" customWidth="1"/>
    <col min="5393" max="5393" width="1.5546875" style="47" customWidth="1"/>
    <col min="5394" max="5394" width="2" style="47" customWidth="1"/>
    <col min="5395" max="5400" width="10.88671875" style="47" customWidth="1"/>
    <col min="5401" max="5401" width="1.6640625" style="47" customWidth="1"/>
    <col min="5402" max="5402" width="5" style="47" customWidth="1"/>
    <col min="5403" max="5403" width="1.6640625" style="47" customWidth="1"/>
    <col min="5404" max="5409" width="10.88671875" style="47" customWidth="1"/>
    <col min="5410" max="5410" width="1.5546875" style="47" customWidth="1"/>
    <col min="5411" max="5411" width="2" style="47" customWidth="1"/>
    <col min="5412" max="5417" width="10.88671875" style="47" customWidth="1"/>
    <col min="5418" max="5418" width="1.6640625" style="47" customWidth="1"/>
    <col min="5419" max="5419" width="5" style="47" customWidth="1"/>
    <col min="5420" max="5420" width="1.6640625" style="47" customWidth="1"/>
    <col min="5421" max="5426" width="10.88671875" style="47" customWidth="1"/>
    <col min="5427" max="5427" width="1.5546875" style="47" customWidth="1"/>
    <col min="5428" max="5428" width="2" style="47" customWidth="1"/>
    <col min="5429" max="5434" width="10.88671875" style="47" customWidth="1"/>
    <col min="5435" max="5435" width="1.6640625" style="47" customWidth="1"/>
    <col min="5436" max="5436" width="5" style="47" customWidth="1"/>
    <col min="5437" max="5437" width="1.6640625" style="47" customWidth="1"/>
    <col min="5438" max="5443" width="10.88671875" style="47" customWidth="1"/>
    <col min="5444" max="5444" width="1.5546875" style="47" customWidth="1"/>
    <col min="5445" max="5445" width="2" style="47" customWidth="1"/>
    <col min="5446" max="5451" width="10.88671875" style="47" customWidth="1"/>
    <col min="5452" max="5452" width="1.6640625" style="47" customWidth="1"/>
    <col min="5453" max="5453" width="5" style="47" customWidth="1"/>
    <col min="5454" max="5454" width="1.6640625" style="47" customWidth="1"/>
    <col min="5455" max="5460" width="10.88671875" style="47" customWidth="1"/>
    <col min="5461" max="5461" width="1.5546875" style="47" customWidth="1"/>
    <col min="5462" max="5632" width="11.44140625" style="47"/>
    <col min="5633" max="5633" width="2" style="47" customWidth="1"/>
    <col min="5634" max="5639" width="10.88671875" style="47" customWidth="1"/>
    <col min="5640" max="5640" width="1.6640625" style="47" customWidth="1"/>
    <col min="5641" max="5641" width="5" style="47" customWidth="1"/>
    <col min="5642" max="5642" width="1.6640625" style="47" customWidth="1"/>
    <col min="5643" max="5648" width="10.88671875" style="47" customWidth="1"/>
    <col min="5649" max="5649" width="1.5546875" style="47" customWidth="1"/>
    <col min="5650" max="5650" width="2" style="47" customWidth="1"/>
    <col min="5651" max="5656" width="10.88671875" style="47" customWidth="1"/>
    <col min="5657" max="5657" width="1.6640625" style="47" customWidth="1"/>
    <col min="5658" max="5658" width="5" style="47" customWidth="1"/>
    <col min="5659" max="5659" width="1.6640625" style="47" customWidth="1"/>
    <col min="5660" max="5665" width="10.88671875" style="47" customWidth="1"/>
    <col min="5666" max="5666" width="1.5546875" style="47" customWidth="1"/>
    <col min="5667" max="5667" width="2" style="47" customWidth="1"/>
    <col min="5668" max="5673" width="10.88671875" style="47" customWidth="1"/>
    <col min="5674" max="5674" width="1.6640625" style="47" customWidth="1"/>
    <col min="5675" max="5675" width="5" style="47" customWidth="1"/>
    <col min="5676" max="5676" width="1.6640625" style="47" customWidth="1"/>
    <col min="5677" max="5682" width="10.88671875" style="47" customWidth="1"/>
    <col min="5683" max="5683" width="1.5546875" style="47" customWidth="1"/>
    <col min="5684" max="5684" width="2" style="47" customWidth="1"/>
    <col min="5685" max="5690" width="10.88671875" style="47" customWidth="1"/>
    <col min="5691" max="5691" width="1.6640625" style="47" customWidth="1"/>
    <col min="5692" max="5692" width="5" style="47" customWidth="1"/>
    <col min="5693" max="5693" width="1.6640625" style="47" customWidth="1"/>
    <col min="5694" max="5699" width="10.88671875" style="47" customWidth="1"/>
    <col min="5700" max="5700" width="1.5546875" style="47" customWidth="1"/>
    <col min="5701" max="5701" width="2" style="47" customWidth="1"/>
    <col min="5702" max="5707" width="10.88671875" style="47" customWidth="1"/>
    <col min="5708" max="5708" width="1.6640625" style="47" customWidth="1"/>
    <col min="5709" max="5709" width="5" style="47" customWidth="1"/>
    <col min="5710" max="5710" width="1.6640625" style="47" customWidth="1"/>
    <col min="5711" max="5716" width="10.88671875" style="47" customWidth="1"/>
    <col min="5717" max="5717" width="1.5546875" style="47" customWidth="1"/>
    <col min="5718" max="5888" width="11.44140625" style="47"/>
    <col min="5889" max="5889" width="2" style="47" customWidth="1"/>
    <col min="5890" max="5895" width="10.88671875" style="47" customWidth="1"/>
    <col min="5896" max="5896" width="1.6640625" style="47" customWidth="1"/>
    <col min="5897" max="5897" width="5" style="47" customWidth="1"/>
    <col min="5898" max="5898" width="1.6640625" style="47" customWidth="1"/>
    <col min="5899" max="5904" width="10.88671875" style="47" customWidth="1"/>
    <col min="5905" max="5905" width="1.5546875" style="47" customWidth="1"/>
    <col min="5906" max="5906" width="2" style="47" customWidth="1"/>
    <col min="5907" max="5912" width="10.88671875" style="47" customWidth="1"/>
    <col min="5913" max="5913" width="1.6640625" style="47" customWidth="1"/>
    <col min="5914" max="5914" width="5" style="47" customWidth="1"/>
    <col min="5915" max="5915" width="1.6640625" style="47" customWidth="1"/>
    <col min="5916" max="5921" width="10.88671875" style="47" customWidth="1"/>
    <col min="5922" max="5922" width="1.5546875" style="47" customWidth="1"/>
    <col min="5923" max="5923" width="2" style="47" customWidth="1"/>
    <col min="5924" max="5929" width="10.88671875" style="47" customWidth="1"/>
    <col min="5930" max="5930" width="1.6640625" style="47" customWidth="1"/>
    <col min="5931" max="5931" width="5" style="47" customWidth="1"/>
    <col min="5932" max="5932" width="1.6640625" style="47" customWidth="1"/>
    <col min="5933" max="5938" width="10.88671875" style="47" customWidth="1"/>
    <col min="5939" max="5939" width="1.5546875" style="47" customWidth="1"/>
    <col min="5940" max="5940" width="2" style="47" customWidth="1"/>
    <col min="5941" max="5946" width="10.88671875" style="47" customWidth="1"/>
    <col min="5947" max="5947" width="1.6640625" style="47" customWidth="1"/>
    <col min="5948" max="5948" width="5" style="47" customWidth="1"/>
    <col min="5949" max="5949" width="1.6640625" style="47" customWidth="1"/>
    <col min="5950" max="5955" width="10.88671875" style="47" customWidth="1"/>
    <col min="5956" max="5956" width="1.5546875" style="47" customWidth="1"/>
    <col min="5957" max="5957" width="2" style="47" customWidth="1"/>
    <col min="5958" max="5963" width="10.88671875" style="47" customWidth="1"/>
    <col min="5964" max="5964" width="1.6640625" style="47" customWidth="1"/>
    <col min="5965" max="5965" width="5" style="47" customWidth="1"/>
    <col min="5966" max="5966" width="1.6640625" style="47" customWidth="1"/>
    <col min="5967" max="5972" width="10.88671875" style="47" customWidth="1"/>
    <col min="5973" max="5973" width="1.5546875" style="47" customWidth="1"/>
    <col min="5974" max="6144" width="11.44140625" style="47"/>
    <col min="6145" max="6145" width="2" style="47" customWidth="1"/>
    <col min="6146" max="6151" width="10.88671875" style="47" customWidth="1"/>
    <col min="6152" max="6152" width="1.6640625" style="47" customWidth="1"/>
    <col min="6153" max="6153" width="5" style="47" customWidth="1"/>
    <col min="6154" max="6154" width="1.6640625" style="47" customWidth="1"/>
    <col min="6155" max="6160" width="10.88671875" style="47" customWidth="1"/>
    <col min="6161" max="6161" width="1.5546875" style="47" customWidth="1"/>
    <col min="6162" max="6162" width="2" style="47" customWidth="1"/>
    <col min="6163" max="6168" width="10.88671875" style="47" customWidth="1"/>
    <col min="6169" max="6169" width="1.6640625" style="47" customWidth="1"/>
    <col min="6170" max="6170" width="5" style="47" customWidth="1"/>
    <col min="6171" max="6171" width="1.6640625" style="47" customWidth="1"/>
    <col min="6172" max="6177" width="10.88671875" style="47" customWidth="1"/>
    <col min="6178" max="6178" width="1.5546875" style="47" customWidth="1"/>
    <col min="6179" max="6179" width="2" style="47" customWidth="1"/>
    <col min="6180" max="6185" width="10.88671875" style="47" customWidth="1"/>
    <col min="6186" max="6186" width="1.6640625" style="47" customWidth="1"/>
    <col min="6187" max="6187" width="5" style="47" customWidth="1"/>
    <col min="6188" max="6188" width="1.6640625" style="47" customWidth="1"/>
    <col min="6189" max="6194" width="10.88671875" style="47" customWidth="1"/>
    <col min="6195" max="6195" width="1.5546875" style="47" customWidth="1"/>
    <col min="6196" max="6196" width="2" style="47" customWidth="1"/>
    <col min="6197" max="6202" width="10.88671875" style="47" customWidth="1"/>
    <col min="6203" max="6203" width="1.6640625" style="47" customWidth="1"/>
    <col min="6204" max="6204" width="5" style="47" customWidth="1"/>
    <col min="6205" max="6205" width="1.6640625" style="47" customWidth="1"/>
    <col min="6206" max="6211" width="10.88671875" style="47" customWidth="1"/>
    <col min="6212" max="6212" width="1.5546875" style="47" customWidth="1"/>
    <col min="6213" max="6213" width="2" style="47" customWidth="1"/>
    <col min="6214" max="6219" width="10.88671875" style="47" customWidth="1"/>
    <col min="6220" max="6220" width="1.6640625" style="47" customWidth="1"/>
    <col min="6221" max="6221" width="5" style="47" customWidth="1"/>
    <col min="6222" max="6222" width="1.6640625" style="47" customWidth="1"/>
    <col min="6223" max="6228" width="10.88671875" style="47" customWidth="1"/>
    <col min="6229" max="6229" width="1.5546875" style="47" customWidth="1"/>
    <col min="6230" max="6400" width="11.44140625" style="47"/>
    <col min="6401" max="6401" width="2" style="47" customWidth="1"/>
    <col min="6402" max="6407" width="10.88671875" style="47" customWidth="1"/>
    <col min="6408" max="6408" width="1.6640625" style="47" customWidth="1"/>
    <col min="6409" max="6409" width="5" style="47" customWidth="1"/>
    <col min="6410" max="6410" width="1.6640625" style="47" customWidth="1"/>
    <col min="6411" max="6416" width="10.88671875" style="47" customWidth="1"/>
    <col min="6417" max="6417" width="1.5546875" style="47" customWidth="1"/>
    <col min="6418" max="6418" width="2" style="47" customWidth="1"/>
    <col min="6419" max="6424" width="10.88671875" style="47" customWidth="1"/>
    <col min="6425" max="6425" width="1.6640625" style="47" customWidth="1"/>
    <col min="6426" max="6426" width="5" style="47" customWidth="1"/>
    <col min="6427" max="6427" width="1.6640625" style="47" customWidth="1"/>
    <col min="6428" max="6433" width="10.88671875" style="47" customWidth="1"/>
    <col min="6434" max="6434" width="1.5546875" style="47" customWidth="1"/>
    <col min="6435" max="6435" width="2" style="47" customWidth="1"/>
    <col min="6436" max="6441" width="10.88671875" style="47" customWidth="1"/>
    <col min="6442" max="6442" width="1.6640625" style="47" customWidth="1"/>
    <col min="6443" max="6443" width="5" style="47" customWidth="1"/>
    <col min="6444" max="6444" width="1.6640625" style="47" customWidth="1"/>
    <col min="6445" max="6450" width="10.88671875" style="47" customWidth="1"/>
    <col min="6451" max="6451" width="1.5546875" style="47" customWidth="1"/>
    <col min="6452" max="6452" width="2" style="47" customWidth="1"/>
    <col min="6453" max="6458" width="10.88671875" style="47" customWidth="1"/>
    <col min="6459" max="6459" width="1.6640625" style="47" customWidth="1"/>
    <col min="6460" max="6460" width="5" style="47" customWidth="1"/>
    <col min="6461" max="6461" width="1.6640625" style="47" customWidth="1"/>
    <col min="6462" max="6467" width="10.88671875" style="47" customWidth="1"/>
    <col min="6468" max="6468" width="1.5546875" style="47" customWidth="1"/>
    <col min="6469" max="6469" width="2" style="47" customWidth="1"/>
    <col min="6470" max="6475" width="10.88671875" style="47" customWidth="1"/>
    <col min="6476" max="6476" width="1.6640625" style="47" customWidth="1"/>
    <col min="6477" max="6477" width="5" style="47" customWidth="1"/>
    <col min="6478" max="6478" width="1.6640625" style="47" customWidth="1"/>
    <col min="6479" max="6484" width="10.88671875" style="47" customWidth="1"/>
    <col min="6485" max="6485" width="1.5546875" style="47" customWidth="1"/>
    <col min="6486" max="6656" width="11.44140625" style="47"/>
    <col min="6657" max="6657" width="2" style="47" customWidth="1"/>
    <col min="6658" max="6663" width="10.88671875" style="47" customWidth="1"/>
    <col min="6664" max="6664" width="1.6640625" style="47" customWidth="1"/>
    <col min="6665" max="6665" width="5" style="47" customWidth="1"/>
    <col min="6666" max="6666" width="1.6640625" style="47" customWidth="1"/>
    <col min="6667" max="6672" width="10.88671875" style="47" customWidth="1"/>
    <col min="6673" max="6673" width="1.5546875" style="47" customWidth="1"/>
    <col min="6674" max="6674" width="2" style="47" customWidth="1"/>
    <col min="6675" max="6680" width="10.88671875" style="47" customWidth="1"/>
    <col min="6681" max="6681" width="1.6640625" style="47" customWidth="1"/>
    <col min="6682" max="6682" width="5" style="47" customWidth="1"/>
    <col min="6683" max="6683" width="1.6640625" style="47" customWidth="1"/>
    <col min="6684" max="6689" width="10.88671875" style="47" customWidth="1"/>
    <col min="6690" max="6690" width="1.5546875" style="47" customWidth="1"/>
    <col min="6691" max="6691" width="2" style="47" customWidth="1"/>
    <col min="6692" max="6697" width="10.88671875" style="47" customWidth="1"/>
    <col min="6698" max="6698" width="1.6640625" style="47" customWidth="1"/>
    <col min="6699" max="6699" width="5" style="47" customWidth="1"/>
    <col min="6700" max="6700" width="1.6640625" style="47" customWidth="1"/>
    <col min="6701" max="6706" width="10.88671875" style="47" customWidth="1"/>
    <col min="6707" max="6707" width="1.5546875" style="47" customWidth="1"/>
    <col min="6708" max="6708" width="2" style="47" customWidth="1"/>
    <col min="6709" max="6714" width="10.88671875" style="47" customWidth="1"/>
    <col min="6715" max="6715" width="1.6640625" style="47" customWidth="1"/>
    <col min="6716" max="6716" width="5" style="47" customWidth="1"/>
    <col min="6717" max="6717" width="1.6640625" style="47" customWidth="1"/>
    <col min="6718" max="6723" width="10.88671875" style="47" customWidth="1"/>
    <col min="6724" max="6724" width="1.5546875" style="47" customWidth="1"/>
    <col min="6725" max="6725" width="2" style="47" customWidth="1"/>
    <col min="6726" max="6731" width="10.88671875" style="47" customWidth="1"/>
    <col min="6732" max="6732" width="1.6640625" style="47" customWidth="1"/>
    <col min="6733" max="6733" width="5" style="47" customWidth="1"/>
    <col min="6734" max="6734" width="1.6640625" style="47" customWidth="1"/>
    <col min="6735" max="6740" width="10.88671875" style="47" customWidth="1"/>
    <col min="6741" max="6741" width="1.5546875" style="47" customWidth="1"/>
    <col min="6742" max="6912" width="11.44140625" style="47"/>
    <col min="6913" max="6913" width="2" style="47" customWidth="1"/>
    <col min="6914" max="6919" width="10.88671875" style="47" customWidth="1"/>
    <col min="6920" max="6920" width="1.6640625" style="47" customWidth="1"/>
    <col min="6921" max="6921" width="5" style="47" customWidth="1"/>
    <col min="6922" max="6922" width="1.6640625" style="47" customWidth="1"/>
    <col min="6923" max="6928" width="10.88671875" style="47" customWidth="1"/>
    <col min="6929" max="6929" width="1.5546875" style="47" customWidth="1"/>
    <col min="6930" max="6930" width="2" style="47" customWidth="1"/>
    <col min="6931" max="6936" width="10.88671875" style="47" customWidth="1"/>
    <col min="6937" max="6937" width="1.6640625" style="47" customWidth="1"/>
    <col min="6938" max="6938" width="5" style="47" customWidth="1"/>
    <col min="6939" max="6939" width="1.6640625" style="47" customWidth="1"/>
    <col min="6940" max="6945" width="10.88671875" style="47" customWidth="1"/>
    <col min="6946" max="6946" width="1.5546875" style="47" customWidth="1"/>
    <col min="6947" max="6947" width="2" style="47" customWidth="1"/>
    <col min="6948" max="6953" width="10.88671875" style="47" customWidth="1"/>
    <col min="6954" max="6954" width="1.6640625" style="47" customWidth="1"/>
    <col min="6955" max="6955" width="5" style="47" customWidth="1"/>
    <col min="6956" max="6956" width="1.6640625" style="47" customWidth="1"/>
    <col min="6957" max="6962" width="10.88671875" style="47" customWidth="1"/>
    <col min="6963" max="6963" width="1.5546875" style="47" customWidth="1"/>
    <col min="6964" max="6964" width="2" style="47" customWidth="1"/>
    <col min="6965" max="6970" width="10.88671875" style="47" customWidth="1"/>
    <col min="6971" max="6971" width="1.6640625" style="47" customWidth="1"/>
    <col min="6972" max="6972" width="5" style="47" customWidth="1"/>
    <col min="6973" max="6973" width="1.6640625" style="47" customWidth="1"/>
    <col min="6974" max="6979" width="10.88671875" style="47" customWidth="1"/>
    <col min="6980" max="6980" width="1.5546875" style="47" customWidth="1"/>
    <col min="6981" max="6981" width="2" style="47" customWidth="1"/>
    <col min="6982" max="6987" width="10.88671875" style="47" customWidth="1"/>
    <col min="6988" max="6988" width="1.6640625" style="47" customWidth="1"/>
    <col min="6989" max="6989" width="5" style="47" customWidth="1"/>
    <col min="6990" max="6990" width="1.6640625" style="47" customWidth="1"/>
    <col min="6991" max="6996" width="10.88671875" style="47" customWidth="1"/>
    <col min="6997" max="6997" width="1.5546875" style="47" customWidth="1"/>
    <col min="6998" max="7168" width="11.44140625" style="47"/>
    <col min="7169" max="7169" width="2" style="47" customWidth="1"/>
    <col min="7170" max="7175" width="10.88671875" style="47" customWidth="1"/>
    <col min="7176" max="7176" width="1.6640625" style="47" customWidth="1"/>
    <col min="7177" max="7177" width="5" style="47" customWidth="1"/>
    <col min="7178" max="7178" width="1.6640625" style="47" customWidth="1"/>
    <col min="7179" max="7184" width="10.88671875" style="47" customWidth="1"/>
    <col min="7185" max="7185" width="1.5546875" style="47" customWidth="1"/>
    <col min="7186" max="7186" width="2" style="47" customWidth="1"/>
    <col min="7187" max="7192" width="10.88671875" style="47" customWidth="1"/>
    <col min="7193" max="7193" width="1.6640625" style="47" customWidth="1"/>
    <col min="7194" max="7194" width="5" style="47" customWidth="1"/>
    <col min="7195" max="7195" width="1.6640625" style="47" customWidth="1"/>
    <col min="7196" max="7201" width="10.88671875" style="47" customWidth="1"/>
    <col min="7202" max="7202" width="1.5546875" style="47" customWidth="1"/>
    <col min="7203" max="7203" width="2" style="47" customWidth="1"/>
    <col min="7204" max="7209" width="10.88671875" style="47" customWidth="1"/>
    <col min="7210" max="7210" width="1.6640625" style="47" customWidth="1"/>
    <col min="7211" max="7211" width="5" style="47" customWidth="1"/>
    <col min="7212" max="7212" width="1.6640625" style="47" customWidth="1"/>
    <col min="7213" max="7218" width="10.88671875" style="47" customWidth="1"/>
    <col min="7219" max="7219" width="1.5546875" style="47" customWidth="1"/>
    <col min="7220" max="7220" width="2" style="47" customWidth="1"/>
    <col min="7221" max="7226" width="10.88671875" style="47" customWidth="1"/>
    <col min="7227" max="7227" width="1.6640625" style="47" customWidth="1"/>
    <col min="7228" max="7228" width="5" style="47" customWidth="1"/>
    <col min="7229" max="7229" width="1.6640625" style="47" customWidth="1"/>
    <col min="7230" max="7235" width="10.88671875" style="47" customWidth="1"/>
    <col min="7236" max="7236" width="1.5546875" style="47" customWidth="1"/>
    <col min="7237" max="7237" width="2" style="47" customWidth="1"/>
    <col min="7238" max="7243" width="10.88671875" style="47" customWidth="1"/>
    <col min="7244" max="7244" width="1.6640625" style="47" customWidth="1"/>
    <col min="7245" max="7245" width="5" style="47" customWidth="1"/>
    <col min="7246" max="7246" width="1.6640625" style="47" customWidth="1"/>
    <col min="7247" max="7252" width="10.88671875" style="47" customWidth="1"/>
    <col min="7253" max="7253" width="1.5546875" style="47" customWidth="1"/>
    <col min="7254" max="7424" width="11.44140625" style="47"/>
    <col min="7425" max="7425" width="2" style="47" customWidth="1"/>
    <col min="7426" max="7431" width="10.88671875" style="47" customWidth="1"/>
    <col min="7432" max="7432" width="1.6640625" style="47" customWidth="1"/>
    <col min="7433" max="7433" width="5" style="47" customWidth="1"/>
    <col min="7434" max="7434" width="1.6640625" style="47" customWidth="1"/>
    <col min="7435" max="7440" width="10.88671875" style="47" customWidth="1"/>
    <col min="7441" max="7441" width="1.5546875" style="47" customWidth="1"/>
    <col min="7442" max="7442" width="2" style="47" customWidth="1"/>
    <col min="7443" max="7448" width="10.88671875" style="47" customWidth="1"/>
    <col min="7449" max="7449" width="1.6640625" style="47" customWidth="1"/>
    <col min="7450" max="7450" width="5" style="47" customWidth="1"/>
    <col min="7451" max="7451" width="1.6640625" style="47" customWidth="1"/>
    <col min="7452" max="7457" width="10.88671875" style="47" customWidth="1"/>
    <col min="7458" max="7458" width="1.5546875" style="47" customWidth="1"/>
    <col min="7459" max="7459" width="2" style="47" customWidth="1"/>
    <col min="7460" max="7465" width="10.88671875" style="47" customWidth="1"/>
    <col min="7466" max="7466" width="1.6640625" style="47" customWidth="1"/>
    <col min="7467" max="7467" width="5" style="47" customWidth="1"/>
    <col min="7468" max="7468" width="1.6640625" style="47" customWidth="1"/>
    <col min="7469" max="7474" width="10.88671875" style="47" customWidth="1"/>
    <col min="7475" max="7475" width="1.5546875" style="47" customWidth="1"/>
    <col min="7476" max="7476" width="2" style="47" customWidth="1"/>
    <col min="7477" max="7482" width="10.88671875" style="47" customWidth="1"/>
    <col min="7483" max="7483" width="1.6640625" style="47" customWidth="1"/>
    <col min="7484" max="7484" width="5" style="47" customWidth="1"/>
    <col min="7485" max="7485" width="1.6640625" style="47" customWidth="1"/>
    <col min="7486" max="7491" width="10.88671875" style="47" customWidth="1"/>
    <col min="7492" max="7492" width="1.5546875" style="47" customWidth="1"/>
    <col min="7493" max="7493" width="2" style="47" customWidth="1"/>
    <col min="7494" max="7499" width="10.88671875" style="47" customWidth="1"/>
    <col min="7500" max="7500" width="1.6640625" style="47" customWidth="1"/>
    <col min="7501" max="7501" width="5" style="47" customWidth="1"/>
    <col min="7502" max="7502" width="1.6640625" style="47" customWidth="1"/>
    <col min="7503" max="7508" width="10.88671875" style="47" customWidth="1"/>
    <col min="7509" max="7509" width="1.5546875" style="47" customWidth="1"/>
    <col min="7510" max="7680" width="11.44140625" style="47"/>
    <col min="7681" max="7681" width="2" style="47" customWidth="1"/>
    <col min="7682" max="7687" width="10.88671875" style="47" customWidth="1"/>
    <col min="7688" max="7688" width="1.6640625" style="47" customWidth="1"/>
    <col min="7689" max="7689" width="5" style="47" customWidth="1"/>
    <col min="7690" max="7690" width="1.6640625" style="47" customWidth="1"/>
    <col min="7691" max="7696" width="10.88671875" style="47" customWidth="1"/>
    <col min="7697" max="7697" width="1.5546875" style="47" customWidth="1"/>
    <col min="7698" max="7698" width="2" style="47" customWidth="1"/>
    <col min="7699" max="7704" width="10.88671875" style="47" customWidth="1"/>
    <col min="7705" max="7705" width="1.6640625" style="47" customWidth="1"/>
    <col min="7706" max="7706" width="5" style="47" customWidth="1"/>
    <col min="7707" max="7707" width="1.6640625" style="47" customWidth="1"/>
    <col min="7708" max="7713" width="10.88671875" style="47" customWidth="1"/>
    <col min="7714" max="7714" width="1.5546875" style="47" customWidth="1"/>
    <col min="7715" max="7715" width="2" style="47" customWidth="1"/>
    <col min="7716" max="7721" width="10.88671875" style="47" customWidth="1"/>
    <col min="7722" max="7722" width="1.6640625" style="47" customWidth="1"/>
    <col min="7723" max="7723" width="5" style="47" customWidth="1"/>
    <col min="7724" max="7724" width="1.6640625" style="47" customWidth="1"/>
    <col min="7725" max="7730" width="10.88671875" style="47" customWidth="1"/>
    <col min="7731" max="7731" width="1.5546875" style="47" customWidth="1"/>
    <col min="7732" max="7732" width="2" style="47" customWidth="1"/>
    <col min="7733" max="7738" width="10.88671875" style="47" customWidth="1"/>
    <col min="7739" max="7739" width="1.6640625" style="47" customWidth="1"/>
    <col min="7740" max="7740" width="5" style="47" customWidth="1"/>
    <col min="7741" max="7741" width="1.6640625" style="47" customWidth="1"/>
    <col min="7742" max="7747" width="10.88671875" style="47" customWidth="1"/>
    <col min="7748" max="7748" width="1.5546875" style="47" customWidth="1"/>
    <col min="7749" max="7749" width="2" style="47" customWidth="1"/>
    <col min="7750" max="7755" width="10.88671875" style="47" customWidth="1"/>
    <col min="7756" max="7756" width="1.6640625" style="47" customWidth="1"/>
    <col min="7757" max="7757" width="5" style="47" customWidth="1"/>
    <col min="7758" max="7758" width="1.6640625" style="47" customWidth="1"/>
    <col min="7759" max="7764" width="10.88671875" style="47" customWidth="1"/>
    <col min="7765" max="7765" width="1.5546875" style="47" customWidth="1"/>
    <col min="7766" max="7936" width="11.44140625" style="47"/>
    <col min="7937" max="7937" width="2" style="47" customWidth="1"/>
    <col min="7938" max="7943" width="10.88671875" style="47" customWidth="1"/>
    <col min="7944" max="7944" width="1.6640625" style="47" customWidth="1"/>
    <col min="7945" max="7945" width="5" style="47" customWidth="1"/>
    <col min="7946" max="7946" width="1.6640625" style="47" customWidth="1"/>
    <col min="7947" max="7952" width="10.88671875" style="47" customWidth="1"/>
    <col min="7953" max="7953" width="1.5546875" style="47" customWidth="1"/>
    <col min="7954" max="7954" width="2" style="47" customWidth="1"/>
    <col min="7955" max="7960" width="10.88671875" style="47" customWidth="1"/>
    <col min="7961" max="7961" width="1.6640625" style="47" customWidth="1"/>
    <col min="7962" max="7962" width="5" style="47" customWidth="1"/>
    <col min="7963" max="7963" width="1.6640625" style="47" customWidth="1"/>
    <col min="7964" max="7969" width="10.88671875" style="47" customWidth="1"/>
    <col min="7970" max="7970" width="1.5546875" style="47" customWidth="1"/>
    <col min="7971" max="7971" width="2" style="47" customWidth="1"/>
    <col min="7972" max="7977" width="10.88671875" style="47" customWidth="1"/>
    <col min="7978" max="7978" width="1.6640625" style="47" customWidth="1"/>
    <col min="7979" max="7979" width="5" style="47" customWidth="1"/>
    <col min="7980" max="7980" width="1.6640625" style="47" customWidth="1"/>
    <col min="7981" max="7986" width="10.88671875" style="47" customWidth="1"/>
    <col min="7987" max="7987" width="1.5546875" style="47" customWidth="1"/>
    <col min="7988" max="7988" width="2" style="47" customWidth="1"/>
    <col min="7989" max="7994" width="10.88671875" style="47" customWidth="1"/>
    <col min="7995" max="7995" width="1.6640625" style="47" customWidth="1"/>
    <col min="7996" max="7996" width="5" style="47" customWidth="1"/>
    <col min="7997" max="7997" width="1.6640625" style="47" customWidth="1"/>
    <col min="7998" max="8003" width="10.88671875" style="47" customWidth="1"/>
    <col min="8004" max="8004" width="1.5546875" style="47" customWidth="1"/>
    <col min="8005" max="8005" width="2" style="47" customWidth="1"/>
    <col min="8006" max="8011" width="10.88671875" style="47" customWidth="1"/>
    <col min="8012" max="8012" width="1.6640625" style="47" customWidth="1"/>
    <col min="8013" max="8013" width="5" style="47" customWidth="1"/>
    <col min="8014" max="8014" width="1.6640625" style="47" customWidth="1"/>
    <col min="8015" max="8020" width="10.88671875" style="47" customWidth="1"/>
    <col min="8021" max="8021" width="1.5546875" style="47" customWidth="1"/>
    <col min="8022" max="8192" width="11.44140625" style="47"/>
    <col min="8193" max="8193" width="2" style="47" customWidth="1"/>
    <col min="8194" max="8199" width="10.88671875" style="47" customWidth="1"/>
    <col min="8200" max="8200" width="1.6640625" style="47" customWidth="1"/>
    <col min="8201" max="8201" width="5" style="47" customWidth="1"/>
    <col min="8202" max="8202" width="1.6640625" style="47" customWidth="1"/>
    <col min="8203" max="8208" width="10.88671875" style="47" customWidth="1"/>
    <col min="8209" max="8209" width="1.5546875" style="47" customWidth="1"/>
    <col min="8210" max="8210" width="2" style="47" customWidth="1"/>
    <col min="8211" max="8216" width="10.88671875" style="47" customWidth="1"/>
    <col min="8217" max="8217" width="1.6640625" style="47" customWidth="1"/>
    <col min="8218" max="8218" width="5" style="47" customWidth="1"/>
    <col min="8219" max="8219" width="1.6640625" style="47" customWidth="1"/>
    <col min="8220" max="8225" width="10.88671875" style="47" customWidth="1"/>
    <col min="8226" max="8226" width="1.5546875" style="47" customWidth="1"/>
    <col min="8227" max="8227" width="2" style="47" customWidth="1"/>
    <col min="8228" max="8233" width="10.88671875" style="47" customWidth="1"/>
    <col min="8234" max="8234" width="1.6640625" style="47" customWidth="1"/>
    <col min="8235" max="8235" width="5" style="47" customWidth="1"/>
    <col min="8236" max="8236" width="1.6640625" style="47" customWidth="1"/>
    <col min="8237" max="8242" width="10.88671875" style="47" customWidth="1"/>
    <col min="8243" max="8243" width="1.5546875" style="47" customWidth="1"/>
    <col min="8244" max="8244" width="2" style="47" customWidth="1"/>
    <col min="8245" max="8250" width="10.88671875" style="47" customWidth="1"/>
    <col min="8251" max="8251" width="1.6640625" style="47" customWidth="1"/>
    <col min="8252" max="8252" width="5" style="47" customWidth="1"/>
    <col min="8253" max="8253" width="1.6640625" style="47" customWidth="1"/>
    <col min="8254" max="8259" width="10.88671875" style="47" customWidth="1"/>
    <col min="8260" max="8260" width="1.5546875" style="47" customWidth="1"/>
    <col min="8261" max="8261" width="2" style="47" customWidth="1"/>
    <col min="8262" max="8267" width="10.88671875" style="47" customWidth="1"/>
    <col min="8268" max="8268" width="1.6640625" style="47" customWidth="1"/>
    <col min="8269" max="8269" width="5" style="47" customWidth="1"/>
    <col min="8270" max="8270" width="1.6640625" style="47" customWidth="1"/>
    <col min="8271" max="8276" width="10.88671875" style="47" customWidth="1"/>
    <col min="8277" max="8277" width="1.5546875" style="47" customWidth="1"/>
    <col min="8278" max="8448" width="11.44140625" style="47"/>
    <col min="8449" max="8449" width="2" style="47" customWidth="1"/>
    <col min="8450" max="8455" width="10.88671875" style="47" customWidth="1"/>
    <col min="8456" max="8456" width="1.6640625" style="47" customWidth="1"/>
    <col min="8457" max="8457" width="5" style="47" customWidth="1"/>
    <col min="8458" max="8458" width="1.6640625" style="47" customWidth="1"/>
    <col min="8459" max="8464" width="10.88671875" style="47" customWidth="1"/>
    <col min="8465" max="8465" width="1.5546875" style="47" customWidth="1"/>
    <col min="8466" max="8466" width="2" style="47" customWidth="1"/>
    <col min="8467" max="8472" width="10.88671875" style="47" customWidth="1"/>
    <col min="8473" max="8473" width="1.6640625" style="47" customWidth="1"/>
    <col min="8474" max="8474" width="5" style="47" customWidth="1"/>
    <col min="8475" max="8475" width="1.6640625" style="47" customWidth="1"/>
    <col min="8476" max="8481" width="10.88671875" style="47" customWidth="1"/>
    <col min="8482" max="8482" width="1.5546875" style="47" customWidth="1"/>
    <col min="8483" max="8483" width="2" style="47" customWidth="1"/>
    <col min="8484" max="8489" width="10.88671875" style="47" customWidth="1"/>
    <col min="8490" max="8490" width="1.6640625" style="47" customWidth="1"/>
    <col min="8491" max="8491" width="5" style="47" customWidth="1"/>
    <col min="8492" max="8492" width="1.6640625" style="47" customWidth="1"/>
    <col min="8493" max="8498" width="10.88671875" style="47" customWidth="1"/>
    <col min="8499" max="8499" width="1.5546875" style="47" customWidth="1"/>
    <col min="8500" max="8500" width="2" style="47" customWidth="1"/>
    <col min="8501" max="8506" width="10.88671875" style="47" customWidth="1"/>
    <col min="8507" max="8507" width="1.6640625" style="47" customWidth="1"/>
    <col min="8508" max="8508" width="5" style="47" customWidth="1"/>
    <col min="8509" max="8509" width="1.6640625" style="47" customWidth="1"/>
    <col min="8510" max="8515" width="10.88671875" style="47" customWidth="1"/>
    <col min="8516" max="8516" width="1.5546875" style="47" customWidth="1"/>
    <col min="8517" max="8517" width="2" style="47" customWidth="1"/>
    <col min="8518" max="8523" width="10.88671875" style="47" customWidth="1"/>
    <col min="8524" max="8524" width="1.6640625" style="47" customWidth="1"/>
    <col min="8525" max="8525" width="5" style="47" customWidth="1"/>
    <col min="8526" max="8526" width="1.6640625" style="47" customWidth="1"/>
    <col min="8527" max="8532" width="10.88671875" style="47" customWidth="1"/>
    <col min="8533" max="8533" width="1.5546875" style="47" customWidth="1"/>
    <col min="8534" max="8704" width="11.44140625" style="47"/>
    <col min="8705" max="8705" width="2" style="47" customWidth="1"/>
    <col min="8706" max="8711" width="10.88671875" style="47" customWidth="1"/>
    <col min="8712" max="8712" width="1.6640625" style="47" customWidth="1"/>
    <col min="8713" max="8713" width="5" style="47" customWidth="1"/>
    <col min="8714" max="8714" width="1.6640625" style="47" customWidth="1"/>
    <col min="8715" max="8720" width="10.88671875" style="47" customWidth="1"/>
    <col min="8721" max="8721" width="1.5546875" style="47" customWidth="1"/>
    <col min="8722" max="8722" width="2" style="47" customWidth="1"/>
    <col min="8723" max="8728" width="10.88671875" style="47" customWidth="1"/>
    <col min="8729" max="8729" width="1.6640625" style="47" customWidth="1"/>
    <col min="8730" max="8730" width="5" style="47" customWidth="1"/>
    <col min="8731" max="8731" width="1.6640625" style="47" customWidth="1"/>
    <col min="8732" max="8737" width="10.88671875" style="47" customWidth="1"/>
    <col min="8738" max="8738" width="1.5546875" style="47" customWidth="1"/>
    <col min="8739" max="8739" width="2" style="47" customWidth="1"/>
    <col min="8740" max="8745" width="10.88671875" style="47" customWidth="1"/>
    <col min="8746" max="8746" width="1.6640625" style="47" customWidth="1"/>
    <col min="8747" max="8747" width="5" style="47" customWidth="1"/>
    <col min="8748" max="8748" width="1.6640625" style="47" customWidth="1"/>
    <col min="8749" max="8754" width="10.88671875" style="47" customWidth="1"/>
    <col min="8755" max="8755" width="1.5546875" style="47" customWidth="1"/>
    <col min="8756" max="8756" width="2" style="47" customWidth="1"/>
    <col min="8757" max="8762" width="10.88671875" style="47" customWidth="1"/>
    <col min="8763" max="8763" width="1.6640625" style="47" customWidth="1"/>
    <col min="8764" max="8764" width="5" style="47" customWidth="1"/>
    <col min="8765" max="8765" width="1.6640625" style="47" customWidth="1"/>
    <col min="8766" max="8771" width="10.88671875" style="47" customWidth="1"/>
    <col min="8772" max="8772" width="1.5546875" style="47" customWidth="1"/>
    <col min="8773" max="8773" width="2" style="47" customWidth="1"/>
    <col min="8774" max="8779" width="10.88671875" style="47" customWidth="1"/>
    <col min="8780" max="8780" width="1.6640625" style="47" customWidth="1"/>
    <col min="8781" max="8781" width="5" style="47" customWidth="1"/>
    <col min="8782" max="8782" width="1.6640625" style="47" customWidth="1"/>
    <col min="8783" max="8788" width="10.88671875" style="47" customWidth="1"/>
    <col min="8789" max="8789" width="1.5546875" style="47" customWidth="1"/>
    <col min="8790" max="8960" width="11.44140625" style="47"/>
    <col min="8961" max="8961" width="2" style="47" customWidth="1"/>
    <col min="8962" max="8967" width="10.88671875" style="47" customWidth="1"/>
    <col min="8968" max="8968" width="1.6640625" style="47" customWidth="1"/>
    <col min="8969" max="8969" width="5" style="47" customWidth="1"/>
    <col min="8970" max="8970" width="1.6640625" style="47" customWidth="1"/>
    <col min="8971" max="8976" width="10.88671875" style="47" customWidth="1"/>
    <col min="8977" max="8977" width="1.5546875" style="47" customWidth="1"/>
    <col min="8978" max="8978" width="2" style="47" customWidth="1"/>
    <col min="8979" max="8984" width="10.88671875" style="47" customWidth="1"/>
    <col min="8985" max="8985" width="1.6640625" style="47" customWidth="1"/>
    <col min="8986" max="8986" width="5" style="47" customWidth="1"/>
    <col min="8987" max="8987" width="1.6640625" style="47" customWidth="1"/>
    <col min="8988" max="8993" width="10.88671875" style="47" customWidth="1"/>
    <col min="8994" max="8994" width="1.5546875" style="47" customWidth="1"/>
    <col min="8995" max="8995" width="2" style="47" customWidth="1"/>
    <col min="8996" max="9001" width="10.88671875" style="47" customWidth="1"/>
    <col min="9002" max="9002" width="1.6640625" style="47" customWidth="1"/>
    <col min="9003" max="9003" width="5" style="47" customWidth="1"/>
    <col min="9004" max="9004" width="1.6640625" style="47" customWidth="1"/>
    <col min="9005" max="9010" width="10.88671875" style="47" customWidth="1"/>
    <col min="9011" max="9011" width="1.5546875" style="47" customWidth="1"/>
    <col min="9012" max="9012" width="2" style="47" customWidth="1"/>
    <col min="9013" max="9018" width="10.88671875" style="47" customWidth="1"/>
    <col min="9019" max="9019" width="1.6640625" style="47" customWidth="1"/>
    <col min="9020" max="9020" width="5" style="47" customWidth="1"/>
    <col min="9021" max="9021" width="1.6640625" style="47" customWidth="1"/>
    <col min="9022" max="9027" width="10.88671875" style="47" customWidth="1"/>
    <col min="9028" max="9028" width="1.5546875" style="47" customWidth="1"/>
    <col min="9029" max="9029" width="2" style="47" customWidth="1"/>
    <col min="9030" max="9035" width="10.88671875" style="47" customWidth="1"/>
    <col min="9036" max="9036" width="1.6640625" style="47" customWidth="1"/>
    <col min="9037" max="9037" width="5" style="47" customWidth="1"/>
    <col min="9038" max="9038" width="1.6640625" style="47" customWidth="1"/>
    <col min="9039" max="9044" width="10.88671875" style="47" customWidth="1"/>
    <col min="9045" max="9045" width="1.5546875" style="47" customWidth="1"/>
    <col min="9046" max="9216" width="11.44140625" style="47"/>
    <col min="9217" max="9217" width="2" style="47" customWidth="1"/>
    <col min="9218" max="9223" width="10.88671875" style="47" customWidth="1"/>
    <col min="9224" max="9224" width="1.6640625" style="47" customWidth="1"/>
    <col min="9225" max="9225" width="5" style="47" customWidth="1"/>
    <col min="9226" max="9226" width="1.6640625" style="47" customWidth="1"/>
    <col min="9227" max="9232" width="10.88671875" style="47" customWidth="1"/>
    <col min="9233" max="9233" width="1.5546875" style="47" customWidth="1"/>
    <col min="9234" max="9234" width="2" style="47" customWidth="1"/>
    <col min="9235" max="9240" width="10.88671875" style="47" customWidth="1"/>
    <col min="9241" max="9241" width="1.6640625" style="47" customWidth="1"/>
    <col min="9242" max="9242" width="5" style="47" customWidth="1"/>
    <col min="9243" max="9243" width="1.6640625" style="47" customWidth="1"/>
    <col min="9244" max="9249" width="10.88671875" style="47" customWidth="1"/>
    <col min="9250" max="9250" width="1.5546875" style="47" customWidth="1"/>
    <col min="9251" max="9251" width="2" style="47" customWidth="1"/>
    <col min="9252" max="9257" width="10.88671875" style="47" customWidth="1"/>
    <col min="9258" max="9258" width="1.6640625" style="47" customWidth="1"/>
    <col min="9259" max="9259" width="5" style="47" customWidth="1"/>
    <col min="9260" max="9260" width="1.6640625" style="47" customWidth="1"/>
    <col min="9261" max="9266" width="10.88671875" style="47" customWidth="1"/>
    <col min="9267" max="9267" width="1.5546875" style="47" customWidth="1"/>
    <col min="9268" max="9268" width="2" style="47" customWidth="1"/>
    <col min="9269" max="9274" width="10.88671875" style="47" customWidth="1"/>
    <col min="9275" max="9275" width="1.6640625" style="47" customWidth="1"/>
    <col min="9276" max="9276" width="5" style="47" customWidth="1"/>
    <col min="9277" max="9277" width="1.6640625" style="47" customWidth="1"/>
    <col min="9278" max="9283" width="10.88671875" style="47" customWidth="1"/>
    <col min="9284" max="9284" width="1.5546875" style="47" customWidth="1"/>
    <col min="9285" max="9285" width="2" style="47" customWidth="1"/>
    <col min="9286" max="9291" width="10.88671875" style="47" customWidth="1"/>
    <col min="9292" max="9292" width="1.6640625" style="47" customWidth="1"/>
    <col min="9293" max="9293" width="5" style="47" customWidth="1"/>
    <col min="9294" max="9294" width="1.6640625" style="47" customWidth="1"/>
    <col min="9295" max="9300" width="10.88671875" style="47" customWidth="1"/>
    <col min="9301" max="9301" width="1.5546875" style="47" customWidth="1"/>
    <col min="9302" max="9472" width="11.44140625" style="47"/>
    <col min="9473" max="9473" width="2" style="47" customWidth="1"/>
    <col min="9474" max="9479" width="10.88671875" style="47" customWidth="1"/>
    <col min="9480" max="9480" width="1.6640625" style="47" customWidth="1"/>
    <col min="9481" max="9481" width="5" style="47" customWidth="1"/>
    <col min="9482" max="9482" width="1.6640625" style="47" customWidth="1"/>
    <col min="9483" max="9488" width="10.88671875" style="47" customWidth="1"/>
    <col min="9489" max="9489" width="1.5546875" style="47" customWidth="1"/>
    <col min="9490" max="9490" width="2" style="47" customWidth="1"/>
    <col min="9491" max="9496" width="10.88671875" style="47" customWidth="1"/>
    <col min="9497" max="9497" width="1.6640625" style="47" customWidth="1"/>
    <col min="9498" max="9498" width="5" style="47" customWidth="1"/>
    <col min="9499" max="9499" width="1.6640625" style="47" customWidth="1"/>
    <col min="9500" max="9505" width="10.88671875" style="47" customWidth="1"/>
    <col min="9506" max="9506" width="1.5546875" style="47" customWidth="1"/>
    <col min="9507" max="9507" width="2" style="47" customWidth="1"/>
    <col min="9508" max="9513" width="10.88671875" style="47" customWidth="1"/>
    <col min="9514" max="9514" width="1.6640625" style="47" customWidth="1"/>
    <col min="9515" max="9515" width="5" style="47" customWidth="1"/>
    <col min="9516" max="9516" width="1.6640625" style="47" customWidth="1"/>
    <col min="9517" max="9522" width="10.88671875" style="47" customWidth="1"/>
    <col min="9523" max="9523" width="1.5546875" style="47" customWidth="1"/>
    <col min="9524" max="9524" width="2" style="47" customWidth="1"/>
    <col min="9525" max="9530" width="10.88671875" style="47" customWidth="1"/>
    <col min="9531" max="9531" width="1.6640625" style="47" customWidth="1"/>
    <col min="9532" max="9532" width="5" style="47" customWidth="1"/>
    <col min="9533" max="9533" width="1.6640625" style="47" customWidth="1"/>
    <col min="9534" max="9539" width="10.88671875" style="47" customWidth="1"/>
    <col min="9540" max="9540" width="1.5546875" style="47" customWidth="1"/>
    <col min="9541" max="9541" width="2" style="47" customWidth="1"/>
    <col min="9542" max="9547" width="10.88671875" style="47" customWidth="1"/>
    <col min="9548" max="9548" width="1.6640625" style="47" customWidth="1"/>
    <col min="9549" max="9549" width="5" style="47" customWidth="1"/>
    <col min="9550" max="9550" width="1.6640625" style="47" customWidth="1"/>
    <col min="9551" max="9556" width="10.88671875" style="47" customWidth="1"/>
    <col min="9557" max="9557" width="1.5546875" style="47" customWidth="1"/>
    <col min="9558" max="9728" width="11.44140625" style="47"/>
    <col min="9729" max="9729" width="2" style="47" customWidth="1"/>
    <col min="9730" max="9735" width="10.88671875" style="47" customWidth="1"/>
    <col min="9736" max="9736" width="1.6640625" style="47" customWidth="1"/>
    <col min="9737" max="9737" width="5" style="47" customWidth="1"/>
    <col min="9738" max="9738" width="1.6640625" style="47" customWidth="1"/>
    <col min="9739" max="9744" width="10.88671875" style="47" customWidth="1"/>
    <col min="9745" max="9745" width="1.5546875" style="47" customWidth="1"/>
    <col min="9746" max="9746" width="2" style="47" customWidth="1"/>
    <col min="9747" max="9752" width="10.88671875" style="47" customWidth="1"/>
    <col min="9753" max="9753" width="1.6640625" style="47" customWidth="1"/>
    <col min="9754" max="9754" width="5" style="47" customWidth="1"/>
    <col min="9755" max="9755" width="1.6640625" style="47" customWidth="1"/>
    <col min="9756" max="9761" width="10.88671875" style="47" customWidth="1"/>
    <col min="9762" max="9762" width="1.5546875" style="47" customWidth="1"/>
    <col min="9763" max="9763" width="2" style="47" customWidth="1"/>
    <col min="9764" max="9769" width="10.88671875" style="47" customWidth="1"/>
    <col min="9770" max="9770" width="1.6640625" style="47" customWidth="1"/>
    <col min="9771" max="9771" width="5" style="47" customWidth="1"/>
    <col min="9772" max="9772" width="1.6640625" style="47" customWidth="1"/>
    <col min="9773" max="9778" width="10.88671875" style="47" customWidth="1"/>
    <col min="9779" max="9779" width="1.5546875" style="47" customWidth="1"/>
    <col min="9780" max="9780" width="2" style="47" customWidth="1"/>
    <col min="9781" max="9786" width="10.88671875" style="47" customWidth="1"/>
    <col min="9787" max="9787" width="1.6640625" style="47" customWidth="1"/>
    <col min="9788" max="9788" width="5" style="47" customWidth="1"/>
    <col min="9789" max="9789" width="1.6640625" style="47" customWidth="1"/>
    <col min="9790" max="9795" width="10.88671875" style="47" customWidth="1"/>
    <col min="9796" max="9796" width="1.5546875" style="47" customWidth="1"/>
    <col min="9797" max="9797" width="2" style="47" customWidth="1"/>
    <col min="9798" max="9803" width="10.88671875" style="47" customWidth="1"/>
    <col min="9804" max="9804" width="1.6640625" style="47" customWidth="1"/>
    <col min="9805" max="9805" width="5" style="47" customWidth="1"/>
    <col min="9806" max="9806" width="1.6640625" style="47" customWidth="1"/>
    <col min="9807" max="9812" width="10.88671875" style="47" customWidth="1"/>
    <col min="9813" max="9813" width="1.5546875" style="47" customWidth="1"/>
    <col min="9814" max="9984" width="11.44140625" style="47"/>
    <col min="9985" max="9985" width="2" style="47" customWidth="1"/>
    <col min="9986" max="9991" width="10.88671875" style="47" customWidth="1"/>
    <col min="9992" max="9992" width="1.6640625" style="47" customWidth="1"/>
    <col min="9993" max="9993" width="5" style="47" customWidth="1"/>
    <col min="9994" max="9994" width="1.6640625" style="47" customWidth="1"/>
    <col min="9995" max="10000" width="10.88671875" style="47" customWidth="1"/>
    <col min="10001" max="10001" width="1.5546875" style="47" customWidth="1"/>
    <col min="10002" max="10002" width="2" style="47" customWidth="1"/>
    <col min="10003" max="10008" width="10.88671875" style="47" customWidth="1"/>
    <col min="10009" max="10009" width="1.6640625" style="47" customWidth="1"/>
    <col min="10010" max="10010" width="5" style="47" customWidth="1"/>
    <col min="10011" max="10011" width="1.6640625" style="47" customWidth="1"/>
    <col min="10012" max="10017" width="10.88671875" style="47" customWidth="1"/>
    <col min="10018" max="10018" width="1.5546875" style="47" customWidth="1"/>
    <col min="10019" max="10019" width="2" style="47" customWidth="1"/>
    <col min="10020" max="10025" width="10.88671875" style="47" customWidth="1"/>
    <col min="10026" max="10026" width="1.6640625" style="47" customWidth="1"/>
    <col min="10027" max="10027" width="5" style="47" customWidth="1"/>
    <col min="10028" max="10028" width="1.6640625" style="47" customWidth="1"/>
    <col min="10029" max="10034" width="10.88671875" style="47" customWidth="1"/>
    <col min="10035" max="10035" width="1.5546875" style="47" customWidth="1"/>
    <col min="10036" max="10036" width="2" style="47" customWidth="1"/>
    <col min="10037" max="10042" width="10.88671875" style="47" customWidth="1"/>
    <col min="10043" max="10043" width="1.6640625" style="47" customWidth="1"/>
    <col min="10044" max="10044" width="5" style="47" customWidth="1"/>
    <col min="10045" max="10045" width="1.6640625" style="47" customWidth="1"/>
    <col min="10046" max="10051" width="10.88671875" style="47" customWidth="1"/>
    <col min="10052" max="10052" width="1.5546875" style="47" customWidth="1"/>
    <col min="10053" max="10053" width="2" style="47" customWidth="1"/>
    <col min="10054" max="10059" width="10.88671875" style="47" customWidth="1"/>
    <col min="10060" max="10060" width="1.6640625" style="47" customWidth="1"/>
    <col min="10061" max="10061" width="5" style="47" customWidth="1"/>
    <col min="10062" max="10062" width="1.6640625" style="47" customWidth="1"/>
    <col min="10063" max="10068" width="10.88671875" style="47" customWidth="1"/>
    <col min="10069" max="10069" width="1.5546875" style="47" customWidth="1"/>
    <col min="10070" max="10240" width="11.44140625" style="47"/>
    <col min="10241" max="10241" width="2" style="47" customWidth="1"/>
    <col min="10242" max="10247" width="10.88671875" style="47" customWidth="1"/>
    <col min="10248" max="10248" width="1.6640625" style="47" customWidth="1"/>
    <col min="10249" max="10249" width="5" style="47" customWidth="1"/>
    <col min="10250" max="10250" width="1.6640625" style="47" customWidth="1"/>
    <col min="10251" max="10256" width="10.88671875" style="47" customWidth="1"/>
    <col min="10257" max="10257" width="1.5546875" style="47" customWidth="1"/>
    <col min="10258" max="10258" width="2" style="47" customWidth="1"/>
    <col min="10259" max="10264" width="10.88671875" style="47" customWidth="1"/>
    <col min="10265" max="10265" width="1.6640625" style="47" customWidth="1"/>
    <col min="10266" max="10266" width="5" style="47" customWidth="1"/>
    <col min="10267" max="10267" width="1.6640625" style="47" customWidth="1"/>
    <col min="10268" max="10273" width="10.88671875" style="47" customWidth="1"/>
    <col min="10274" max="10274" width="1.5546875" style="47" customWidth="1"/>
    <col min="10275" max="10275" width="2" style="47" customWidth="1"/>
    <col min="10276" max="10281" width="10.88671875" style="47" customWidth="1"/>
    <col min="10282" max="10282" width="1.6640625" style="47" customWidth="1"/>
    <col min="10283" max="10283" width="5" style="47" customWidth="1"/>
    <col min="10284" max="10284" width="1.6640625" style="47" customWidth="1"/>
    <col min="10285" max="10290" width="10.88671875" style="47" customWidth="1"/>
    <col min="10291" max="10291" width="1.5546875" style="47" customWidth="1"/>
    <col min="10292" max="10292" width="2" style="47" customWidth="1"/>
    <col min="10293" max="10298" width="10.88671875" style="47" customWidth="1"/>
    <col min="10299" max="10299" width="1.6640625" style="47" customWidth="1"/>
    <col min="10300" max="10300" width="5" style="47" customWidth="1"/>
    <col min="10301" max="10301" width="1.6640625" style="47" customWidth="1"/>
    <col min="10302" max="10307" width="10.88671875" style="47" customWidth="1"/>
    <col min="10308" max="10308" width="1.5546875" style="47" customWidth="1"/>
    <col min="10309" max="10309" width="2" style="47" customWidth="1"/>
    <col min="10310" max="10315" width="10.88671875" style="47" customWidth="1"/>
    <col min="10316" max="10316" width="1.6640625" style="47" customWidth="1"/>
    <col min="10317" max="10317" width="5" style="47" customWidth="1"/>
    <col min="10318" max="10318" width="1.6640625" style="47" customWidth="1"/>
    <col min="10319" max="10324" width="10.88671875" style="47" customWidth="1"/>
    <col min="10325" max="10325" width="1.5546875" style="47" customWidth="1"/>
    <col min="10326" max="10496" width="11.44140625" style="47"/>
    <col min="10497" max="10497" width="2" style="47" customWidth="1"/>
    <col min="10498" max="10503" width="10.88671875" style="47" customWidth="1"/>
    <col min="10504" max="10504" width="1.6640625" style="47" customWidth="1"/>
    <col min="10505" max="10505" width="5" style="47" customWidth="1"/>
    <col min="10506" max="10506" width="1.6640625" style="47" customWidth="1"/>
    <col min="10507" max="10512" width="10.88671875" style="47" customWidth="1"/>
    <col min="10513" max="10513" width="1.5546875" style="47" customWidth="1"/>
    <col min="10514" max="10514" width="2" style="47" customWidth="1"/>
    <col min="10515" max="10520" width="10.88671875" style="47" customWidth="1"/>
    <col min="10521" max="10521" width="1.6640625" style="47" customWidth="1"/>
    <col min="10522" max="10522" width="5" style="47" customWidth="1"/>
    <col min="10523" max="10523" width="1.6640625" style="47" customWidth="1"/>
    <col min="10524" max="10529" width="10.88671875" style="47" customWidth="1"/>
    <col min="10530" max="10530" width="1.5546875" style="47" customWidth="1"/>
    <col min="10531" max="10531" width="2" style="47" customWidth="1"/>
    <col min="10532" max="10537" width="10.88671875" style="47" customWidth="1"/>
    <col min="10538" max="10538" width="1.6640625" style="47" customWidth="1"/>
    <col min="10539" max="10539" width="5" style="47" customWidth="1"/>
    <col min="10540" max="10540" width="1.6640625" style="47" customWidth="1"/>
    <col min="10541" max="10546" width="10.88671875" style="47" customWidth="1"/>
    <col min="10547" max="10547" width="1.5546875" style="47" customWidth="1"/>
    <col min="10548" max="10548" width="2" style="47" customWidth="1"/>
    <col min="10549" max="10554" width="10.88671875" style="47" customWidth="1"/>
    <col min="10555" max="10555" width="1.6640625" style="47" customWidth="1"/>
    <col min="10556" max="10556" width="5" style="47" customWidth="1"/>
    <col min="10557" max="10557" width="1.6640625" style="47" customWidth="1"/>
    <col min="10558" max="10563" width="10.88671875" style="47" customWidth="1"/>
    <col min="10564" max="10564" width="1.5546875" style="47" customWidth="1"/>
    <col min="10565" max="10565" width="2" style="47" customWidth="1"/>
    <col min="10566" max="10571" width="10.88671875" style="47" customWidth="1"/>
    <col min="10572" max="10572" width="1.6640625" style="47" customWidth="1"/>
    <col min="10573" max="10573" width="5" style="47" customWidth="1"/>
    <col min="10574" max="10574" width="1.6640625" style="47" customWidth="1"/>
    <col min="10575" max="10580" width="10.88671875" style="47" customWidth="1"/>
    <col min="10581" max="10581" width="1.5546875" style="47" customWidth="1"/>
    <col min="10582" max="10752" width="11.44140625" style="47"/>
    <col min="10753" max="10753" width="2" style="47" customWidth="1"/>
    <col min="10754" max="10759" width="10.88671875" style="47" customWidth="1"/>
    <col min="10760" max="10760" width="1.6640625" style="47" customWidth="1"/>
    <col min="10761" max="10761" width="5" style="47" customWidth="1"/>
    <col min="10762" max="10762" width="1.6640625" style="47" customWidth="1"/>
    <col min="10763" max="10768" width="10.88671875" style="47" customWidth="1"/>
    <col min="10769" max="10769" width="1.5546875" style="47" customWidth="1"/>
    <col min="10770" max="10770" width="2" style="47" customWidth="1"/>
    <col min="10771" max="10776" width="10.88671875" style="47" customWidth="1"/>
    <col min="10777" max="10777" width="1.6640625" style="47" customWidth="1"/>
    <col min="10778" max="10778" width="5" style="47" customWidth="1"/>
    <col min="10779" max="10779" width="1.6640625" style="47" customWidth="1"/>
    <col min="10780" max="10785" width="10.88671875" style="47" customWidth="1"/>
    <col min="10786" max="10786" width="1.5546875" style="47" customWidth="1"/>
    <col min="10787" max="10787" width="2" style="47" customWidth="1"/>
    <col min="10788" max="10793" width="10.88671875" style="47" customWidth="1"/>
    <col min="10794" max="10794" width="1.6640625" style="47" customWidth="1"/>
    <col min="10795" max="10795" width="5" style="47" customWidth="1"/>
    <col min="10796" max="10796" width="1.6640625" style="47" customWidth="1"/>
    <col min="10797" max="10802" width="10.88671875" style="47" customWidth="1"/>
    <col min="10803" max="10803" width="1.5546875" style="47" customWidth="1"/>
    <col min="10804" max="10804" width="2" style="47" customWidth="1"/>
    <col min="10805" max="10810" width="10.88671875" style="47" customWidth="1"/>
    <col min="10811" max="10811" width="1.6640625" style="47" customWidth="1"/>
    <col min="10812" max="10812" width="5" style="47" customWidth="1"/>
    <col min="10813" max="10813" width="1.6640625" style="47" customWidth="1"/>
    <col min="10814" max="10819" width="10.88671875" style="47" customWidth="1"/>
    <col min="10820" max="10820" width="1.5546875" style="47" customWidth="1"/>
    <col min="10821" max="10821" width="2" style="47" customWidth="1"/>
    <col min="10822" max="10827" width="10.88671875" style="47" customWidth="1"/>
    <col min="10828" max="10828" width="1.6640625" style="47" customWidth="1"/>
    <col min="10829" max="10829" width="5" style="47" customWidth="1"/>
    <col min="10830" max="10830" width="1.6640625" style="47" customWidth="1"/>
    <col min="10831" max="10836" width="10.88671875" style="47" customWidth="1"/>
    <col min="10837" max="10837" width="1.5546875" style="47" customWidth="1"/>
    <col min="10838" max="11008" width="11.44140625" style="47"/>
    <col min="11009" max="11009" width="2" style="47" customWidth="1"/>
    <col min="11010" max="11015" width="10.88671875" style="47" customWidth="1"/>
    <col min="11016" max="11016" width="1.6640625" style="47" customWidth="1"/>
    <col min="11017" max="11017" width="5" style="47" customWidth="1"/>
    <col min="11018" max="11018" width="1.6640625" style="47" customWidth="1"/>
    <col min="11019" max="11024" width="10.88671875" style="47" customWidth="1"/>
    <col min="11025" max="11025" width="1.5546875" style="47" customWidth="1"/>
    <col min="11026" max="11026" width="2" style="47" customWidth="1"/>
    <col min="11027" max="11032" width="10.88671875" style="47" customWidth="1"/>
    <col min="11033" max="11033" width="1.6640625" style="47" customWidth="1"/>
    <col min="11034" max="11034" width="5" style="47" customWidth="1"/>
    <col min="11035" max="11035" width="1.6640625" style="47" customWidth="1"/>
    <col min="11036" max="11041" width="10.88671875" style="47" customWidth="1"/>
    <col min="11042" max="11042" width="1.5546875" style="47" customWidth="1"/>
    <col min="11043" max="11043" width="2" style="47" customWidth="1"/>
    <col min="11044" max="11049" width="10.88671875" style="47" customWidth="1"/>
    <col min="11050" max="11050" width="1.6640625" style="47" customWidth="1"/>
    <col min="11051" max="11051" width="5" style="47" customWidth="1"/>
    <col min="11052" max="11052" width="1.6640625" style="47" customWidth="1"/>
    <col min="11053" max="11058" width="10.88671875" style="47" customWidth="1"/>
    <col min="11059" max="11059" width="1.5546875" style="47" customWidth="1"/>
    <col min="11060" max="11060" width="2" style="47" customWidth="1"/>
    <col min="11061" max="11066" width="10.88671875" style="47" customWidth="1"/>
    <col min="11067" max="11067" width="1.6640625" style="47" customWidth="1"/>
    <col min="11068" max="11068" width="5" style="47" customWidth="1"/>
    <col min="11069" max="11069" width="1.6640625" style="47" customWidth="1"/>
    <col min="11070" max="11075" width="10.88671875" style="47" customWidth="1"/>
    <col min="11076" max="11076" width="1.5546875" style="47" customWidth="1"/>
    <col min="11077" max="11077" width="2" style="47" customWidth="1"/>
    <col min="11078" max="11083" width="10.88671875" style="47" customWidth="1"/>
    <col min="11084" max="11084" width="1.6640625" style="47" customWidth="1"/>
    <col min="11085" max="11085" width="5" style="47" customWidth="1"/>
    <col min="11086" max="11086" width="1.6640625" style="47" customWidth="1"/>
    <col min="11087" max="11092" width="10.88671875" style="47" customWidth="1"/>
    <col min="11093" max="11093" width="1.5546875" style="47" customWidth="1"/>
    <col min="11094" max="11264" width="11.44140625" style="47"/>
    <col min="11265" max="11265" width="2" style="47" customWidth="1"/>
    <col min="11266" max="11271" width="10.88671875" style="47" customWidth="1"/>
    <col min="11272" max="11272" width="1.6640625" style="47" customWidth="1"/>
    <col min="11273" max="11273" width="5" style="47" customWidth="1"/>
    <col min="11274" max="11274" width="1.6640625" style="47" customWidth="1"/>
    <col min="11275" max="11280" width="10.88671875" style="47" customWidth="1"/>
    <col min="11281" max="11281" width="1.5546875" style="47" customWidth="1"/>
    <col min="11282" max="11282" width="2" style="47" customWidth="1"/>
    <col min="11283" max="11288" width="10.88671875" style="47" customWidth="1"/>
    <col min="11289" max="11289" width="1.6640625" style="47" customWidth="1"/>
    <col min="11290" max="11290" width="5" style="47" customWidth="1"/>
    <col min="11291" max="11291" width="1.6640625" style="47" customWidth="1"/>
    <col min="11292" max="11297" width="10.88671875" style="47" customWidth="1"/>
    <col min="11298" max="11298" width="1.5546875" style="47" customWidth="1"/>
    <col min="11299" max="11299" width="2" style="47" customWidth="1"/>
    <col min="11300" max="11305" width="10.88671875" style="47" customWidth="1"/>
    <col min="11306" max="11306" width="1.6640625" style="47" customWidth="1"/>
    <col min="11307" max="11307" width="5" style="47" customWidth="1"/>
    <col min="11308" max="11308" width="1.6640625" style="47" customWidth="1"/>
    <col min="11309" max="11314" width="10.88671875" style="47" customWidth="1"/>
    <col min="11315" max="11315" width="1.5546875" style="47" customWidth="1"/>
    <col min="11316" max="11316" width="2" style="47" customWidth="1"/>
    <col min="11317" max="11322" width="10.88671875" style="47" customWidth="1"/>
    <col min="11323" max="11323" width="1.6640625" style="47" customWidth="1"/>
    <col min="11324" max="11324" width="5" style="47" customWidth="1"/>
    <col min="11325" max="11325" width="1.6640625" style="47" customWidth="1"/>
    <col min="11326" max="11331" width="10.88671875" style="47" customWidth="1"/>
    <col min="11332" max="11332" width="1.5546875" style="47" customWidth="1"/>
    <col min="11333" max="11333" width="2" style="47" customWidth="1"/>
    <col min="11334" max="11339" width="10.88671875" style="47" customWidth="1"/>
    <col min="11340" max="11340" width="1.6640625" style="47" customWidth="1"/>
    <col min="11341" max="11341" width="5" style="47" customWidth="1"/>
    <col min="11342" max="11342" width="1.6640625" style="47" customWidth="1"/>
    <col min="11343" max="11348" width="10.88671875" style="47" customWidth="1"/>
    <col min="11349" max="11349" width="1.5546875" style="47" customWidth="1"/>
    <col min="11350" max="11520" width="11.44140625" style="47"/>
    <col min="11521" max="11521" width="2" style="47" customWidth="1"/>
    <col min="11522" max="11527" width="10.88671875" style="47" customWidth="1"/>
    <col min="11528" max="11528" width="1.6640625" style="47" customWidth="1"/>
    <col min="11529" max="11529" width="5" style="47" customWidth="1"/>
    <col min="11530" max="11530" width="1.6640625" style="47" customWidth="1"/>
    <col min="11531" max="11536" width="10.88671875" style="47" customWidth="1"/>
    <col min="11537" max="11537" width="1.5546875" style="47" customWidth="1"/>
    <col min="11538" max="11538" width="2" style="47" customWidth="1"/>
    <col min="11539" max="11544" width="10.88671875" style="47" customWidth="1"/>
    <col min="11545" max="11545" width="1.6640625" style="47" customWidth="1"/>
    <col min="11546" max="11546" width="5" style="47" customWidth="1"/>
    <col min="11547" max="11547" width="1.6640625" style="47" customWidth="1"/>
    <col min="11548" max="11553" width="10.88671875" style="47" customWidth="1"/>
    <col min="11554" max="11554" width="1.5546875" style="47" customWidth="1"/>
    <col min="11555" max="11555" width="2" style="47" customWidth="1"/>
    <col min="11556" max="11561" width="10.88671875" style="47" customWidth="1"/>
    <col min="11562" max="11562" width="1.6640625" style="47" customWidth="1"/>
    <col min="11563" max="11563" width="5" style="47" customWidth="1"/>
    <col min="11564" max="11564" width="1.6640625" style="47" customWidth="1"/>
    <col min="11565" max="11570" width="10.88671875" style="47" customWidth="1"/>
    <col min="11571" max="11571" width="1.5546875" style="47" customWidth="1"/>
    <col min="11572" max="11572" width="2" style="47" customWidth="1"/>
    <col min="11573" max="11578" width="10.88671875" style="47" customWidth="1"/>
    <col min="11579" max="11579" width="1.6640625" style="47" customWidth="1"/>
    <col min="11580" max="11580" width="5" style="47" customWidth="1"/>
    <col min="11581" max="11581" width="1.6640625" style="47" customWidth="1"/>
    <col min="11582" max="11587" width="10.88671875" style="47" customWidth="1"/>
    <col min="11588" max="11588" width="1.5546875" style="47" customWidth="1"/>
    <col min="11589" max="11589" width="2" style="47" customWidth="1"/>
    <col min="11590" max="11595" width="10.88671875" style="47" customWidth="1"/>
    <col min="11596" max="11596" width="1.6640625" style="47" customWidth="1"/>
    <col min="11597" max="11597" width="5" style="47" customWidth="1"/>
    <col min="11598" max="11598" width="1.6640625" style="47" customWidth="1"/>
    <col min="11599" max="11604" width="10.88671875" style="47" customWidth="1"/>
    <col min="11605" max="11605" width="1.5546875" style="47" customWidth="1"/>
    <col min="11606" max="11776" width="11.44140625" style="47"/>
    <col min="11777" max="11777" width="2" style="47" customWidth="1"/>
    <col min="11778" max="11783" width="10.88671875" style="47" customWidth="1"/>
    <col min="11784" max="11784" width="1.6640625" style="47" customWidth="1"/>
    <col min="11785" max="11785" width="5" style="47" customWidth="1"/>
    <col min="11786" max="11786" width="1.6640625" style="47" customWidth="1"/>
    <col min="11787" max="11792" width="10.88671875" style="47" customWidth="1"/>
    <col min="11793" max="11793" width="1.5546875" style="47" customWidth="1"/>
    <col min="11794" max="11794" width="2" style="47" customWidth="1"/>
    <col min="11795" max="11800" width="10.88671875" style="47" customWidth="1"/>
    <col min="11801" max="11801" width="1.6640625" style="47" customWidth="1"/>
    <col min="11802" max="11802" width="5" style="47" customWidth="1"/>
    <col min="11803" max="11803" width="1.6640625" style="47" customWidth="1"/>
    <col min="11804" max="11809" width="10.88671875" style="47" customWidth="1"/>
    <col min="11810" max="11810" width="1.5546875" style="47" customWidth="1"/>
    <col min="11811" max="11811" width="2" style="47" customWidth="1"/>
    <col min="11812" max="11817" width="10.88671875" style="47" customWidth="1"/>
    <col min="11818" max="11818" width="1.6640625" style="47" customWidth="1"/>
    <col min="11819" max="11819" width="5" style="47" customWidth="1"/>
    <col min="11820" max="11820" width="1.6640625" style="47" customWidth="1"/>
    <col min="11821" max="11826" width="10.88671875" style="47" customWidth="1"/>
    <col min="11827" max="11827" width="1.5546875" style="47" customWidth="1"/>
    <col min="11828" max="11828" width="2" style="47" customWidth="1"/>
    <col min="11829" max="11834" width="10.88671875" style="47" customWidth="1"/>
    <col min="11835" max="11835" width="1.6640625" style="47" customWidth="1"/>
    <col min="11836" max="11836" width="5" style="47" customWidth="1"/>
    <col min="11837" max="11837" width="1.6640625" style="47" customWidth="1"/>
    <col min="11838" max="11843" width="10.88671875" style="47" customWidth="1"/>
    <col min="11844" max="11844" width="1.5546875" style="47" customWidth="1"/>
    <col min="11845" max="11845" width="2" style="47" customWidth="1"/>
    <col min="11846" max="11851" width="10.88671875" style="47" customWidth="1"/>
    <col min="11852" max="11852" width="1.6640625" style="47" customWidth="1"/>
    <col min="11853" max="11853" width="5" style="47" customWidth="1"/>
    <col min="11854" max="11854" width="1.6640625" style="47" customWidth="1"/>
    <col min="11855" max="11860" width="10.88671875" style="47" customWidth="1"/>
    <col min="11861" max="11861" width="1.5546875" style="47" customWidth="1"/>
    <col min="11862" max="12032" width="11.44140625" style="47"/>
    <col min="12033" max="12033" width="2" style="47" customWidth="1"/>
    <col min="12034" max="12039" width="10.88671875" style="47" customWidth="1"/>
    <col min="12040" max="12040" width="1.6640625" style="47" customWidth="1"/>
    <col min="12041" max="12041" width="5" style="47" customWidth="1"/>
    <col min="12042" max="12042" width="1.6640625" style="47" customWidth="1"/>
    <col min="12043" max="12048" width="10.88671875" style="47" customWidth="1"/>
    <col min="12049" max="12049" width="1.5546875" style="47" customWidth="1"/>
    <col min="12050" max="12050" width="2" style="47" customWidth="1"/>
    <col min="12051" max="12056" width="10.88671875" style="47" customWidth="1"/>
    <col min="12057" max="12057" width="1.6640625" style="47" customWidth="1"/>
    <col min="12058" max="12058" width="5" style="47" customWidth="1"/>
    <col min="12059" max="12059" width="1.6640625" style="47" customWidth="1"/>
    <col min="12060" max="12065" width="10.88671875" style="47" customWidth="1"/>
    <col min="12066" max="12066" width="1.5546875" style="47" customWidth="1"/>
    <col min="12067" max="12067" width="2" style="47" customWidth="1"/>
    <col min="12068" max="12073" width="10.88671875" style="47" customWidth="1"/>
    <col min="12074" max="12074" width="1.6640625" style="47" customWidth="1"/>
    <col min="12075" max="12075" width="5" style="47" customWidth="1"/>
    <col min="12076" max="12076" width="1.6640625" style="47" customWidth="1"/>
    <col min="12077" max="12082" width="10.88671875" style="47" customWidth="1"/>
    <col min="12083" max="12083" width="1.5546875" style="47" customWidth="1"/>
    <col min="12084" max="12084" width="2" style="47" customWidth="1"/>
    <col min="12085" max="12090" width="10.88671875" style="47" customWidth="1"/>
    <col min="12091" max="12091" width="1.6640625" style="47" customWidth="1"/>
    <col min="12092" max="12092" width="5" style="47" customWidth="1"/>
    <col min="12093" max="12093" width="1.6640625" style="47" customWidth="1"/>
    <col min="12094" max="12099" width="10.88671875" style="47" customWidth="1"/>
    <col min="12100" max="12100" width="1.5546875" style="47" customWidth="1"/>
    <col min="12101" max="12101" width="2" style="47" customWidth="1"/>
    <col min="12102" max="12107" width="10.88671875" style="47" customWidth="1"/>
    <col min="12108" max="12108" width="1.6640625" style="47" customWidth="1"/>
    <col min="12109" max="12109" width="5" style="47" customWidth="1"/>
    <col min="12110" max="12110" width="1.6640625" style="47" customWidth="1"/>
    <col min="12111" max="12116" width="10.88671875" style="47" customWidth="1"/>
    <col min="12117" max="12117" width="1.5546875" style="47" customWidth="1"/>
    <col min="12118" max="12288" width="11.44140625" style="47"/>
    <col min="12289" max="12289" width="2" style="47" customWidth="1"/>
    <col min="12290" max="12295" width="10.88671875" style="47" customWidth="1"/>
    <col min="12296" max="12296" width="1.6640625" style="47" customWidth="1"/>
    <col min="12297" max="12297" width="5" style="47" customWidth="1"/>
    <col min="12298" max="12298" width="1.6640625" style="47" customWidth="1"/>
    <col min="12299" max="12304" width="10.88671875" style="47" customWidth="1"/>
    <col min="12305" max="12305" width="1.5546875" style="47" customWidth="1"/>
    <col min="12306" max="12306" width="2" style="47" customWidth="1"/>
    <col min="12307" max="12312" width="10.88671875" style="47" customWidth="1"/>
    <col min="12313" max="12313" width="1.6640625" style="47" customWidth="1"/>
    <col min="12314" max="12314" width="5" style="47" customWidth="1"/>
    <col min="12315" max="12315" width="1.6640625" style="47" customWidth="1"/>
    <col min="12316" max="12321" width="10.88671875" style="47" customWidth="1"/>
    <col min="12322" max="12322" width="1.5546875" style="47" customWidth="1"/>
    <col min="12323" max="12323" width="2" style="47" customWidth="1"/>
    <col min="12324" max="12329" width="10.88671875" style="47" customWidth="1"/>
    <col min="12330" max="12330" width="1.6640625" style="47" customWidth="1"/>
    <col min="12331" max="12331" width="5" style="47" customWidth="1"/>
    <col min="12332" max="12332" width="1.6640625" style="47" customWidth="1"/>
    <col min="12333" max="12338" width="10.88671875" style="47" customWidth="1"/>
    <col min="12339" max="12339" width="1.5546875" style="47" customWidth="1"/>
    <col min="12340" max="12340" width="2" style="47" customWidth="1"/>
    <col min="12341" max="12346" width="10.88671875" style="47" customWidth="1"/>
    <col min="12347" max="12347" width="1.6640625" style="47" customWidth="1"/>
    <col min="12348" max="12348" width="5" style="47" customWidth="1"/>
    <col min="12349" max="12349" width="1.6640625" style="47" customWidth="1"/>
    <col min="12350" max="12355" width="10.88671875" style="47" customWidth="1"/>
    <col min="12356" max="12356" width="1.5546875" style="47" customWidth="1"/>
    <col min="12357" max="12357" width="2" style="47" customWidth="1"/>
    <col min="12358" max="12363" width="10.88671875" style="47" customWidth="1"/>
    <col min="12364" max="12364" width="1.6640625" style="47" customWidth="1"/>
    <col min="12365" max="12365" width="5" style="47" customWidth="1"/>
    <col min="12366" max="12366" width="1.6640625" style="47" customWidth="1"/>
    <col min="12367" max="12372" width="10.88671875" style="47" customWidth="1"/>
    <col min="12373" max="12373" width="1.5546875" style="47" customWidth="1"/>
    <col min="12374" max="12544" width="11.44140625" style="47"/>
    <col min="12545" max="12545" width="2" style="47" customWidth="1"/>
    <col min="12546" max="12551" width="10.88671875" style="47" customWidth="1"/>
    <col min="12552" max="12552" width="1.6640625" style="47" customWidth="1"/>
    <col min="12553" max="12553" width="5" style="47" customWidth="1"/>
    <col min="12554" max="12554" width="1.6640625" style="47" customWidth="1"/>
    <col min="12555" max="12560" width="10.88671875" style="47" customWidth="1"/>
    <col min="12561" max="12561" width="1.5546875" style="47" customWidth="1"/>
    <col min="12562" max="12562" width="2" style="47" customWidth="1"/>
    <col min="12563" max="12568" width="10.88671875" style="47" customWidth="1"/>
    <col min="12569" max="12569" width="1.6640625" style="47" customWidth="1"/>
    <col min="12570" max="12570" width="5" style="47" customWidth="1"/>
    <col min="12571" max="12571" width="1.6640625" style="47" customWidth="1"/>
    <col min="12572" max="12577" width="10.88671875" style="47" customWidth="1"/>
    <col min="12578" max="12578" width="1.5546875" style="47" customWidth="1"/>
    <col min="12579" max="12579" width="2" style="47" customWidth="1"/>
    <col min="12580" max="12585" width="10.88671875" style="47" customWidth="1"/>
    <col min="12586" max="12586" width="1.6640625" style="47" customWidth="1"/>
    <col min="12587" max="12587" width="5" style="47" customWidth="1"/>
    <col min="12588" max="12588" width="1.6640625" style="47" customWidth="1"/>
    <col min="12589" max="12594" width="10.88671875" style="47" customWidth="1"/>
    <col min="12595" max="12595" width="1.5546875" style="47" customWidth="1"/>
    <col min="12596" max="12596" width="2" style="47" customWidth="1"/>
    <col min="12597" max="12602" width="10.88671875" style="47" customWidth="1"/>
    <col min="12603" max="12603" width="1.6640625" style="47" customWidth="1"/>
    <col min="12604" max="12604" width="5" style="47" customWidth="1"/>
    <col min="12605" max="12605" width="1.6640625" style="47" customWidth="1"/>
    <col min="12606" max="12611" width="10.88671875" style="47" customWidth="1"/>
    <col min="12612" max="12612" width="1.5546875" style="47" customWidth="1"/>
    <col min="12613" max="12613" width="2" style="47" customWidth="1"/>
    <col min="12614" max="12619" width="10.88671875" style="47" customWidth="1"/>
    <col min="12620" max="12620" width="1.6640625" style="47" customWidth="1"/>
    <col min="12621" max="12621" width="5" style="47" customWidth="1"/>
    <col min="12622" max="12622" width="1.6640625" style="47" customWidth="1"/>
    <col min="12623" max="12628" width="10.88671875" style="47" customWidth="1"/>
    <col min="12629" max="12629" width="1.5546875" style="47" customWidth="1"/>
    <col min="12630" max="12800" width="11.44140625" style="47"/>
    <col min="12801" max="12801" width="2" style="47" customWidth="1"/>
    <col min="12802" max="12807" width="10.88671875" style="47" customWidth="1"/>
    <col min="12808" max="12808" width="1.6640625" style="47" customWidth="1"/>
    <col min="12809" max="12809" width="5" style="47" customWidth="1"/>
    <col min="12810" max="12810" width="1.6640625" style="47" customWidth="1"/>
    <col min="12811" max="12816" width="10.88671875" style="47" customWidth="1"/>
    <col min="12817" max="12817" width="1.5546875" style="47" customWidth="1"/>
    <col min="12818" max="12818" width="2" style="47" customWidth="1"/>
    <col min="12819" max="12824" width="10.88671875" style="47" customWidth="1"/>
    <col min="12825" max="12825" width="1.6640625" style="47" customWidth="1"/>
    <col min="12826" max="12826" width="5" style="47" customWidth="1"/>
    <col min="12827" max="12827" width="1.6640625" style="47" customWidth="1"/>
    <col min="12828" max="12833" width="10.88671875" style="47" customWidth="1"/>
    <col min="12834" max="12834" width="1.5546875" style="47" customWidth="1"/>
    <col min="12835" max="12835" width="2" style="47" customWidth="1"/>
    <col min="12836" max="12841" width="10.88671875" style="47" customWidth="1"/>
    <col min="12842" max="12842" width="1.6640625" style="47" customWidth="1"/>
    <col min="12843" max="12843" width="5" style="47" customWidth="1"/>
    <col min="12844" max="12844" width="1.6640625" style="47" customWidth="1"/>
    <col min="12845" max="12850" width="10.88671875" style="47" customWidth="1"/>
    <col min="12851" max="12851" width="1.5546875" style="47" customWidth="1"/>
    <col min="12852" max="12852" width="2" style="47" customWidth="1"/>
    <col min="12853" max="12858" width="10.88671875" style="47" customWidth="1"/>
    <col min="12859" max="12859" width="1.6640625" style="47" customWidth="1"/>
    <col min="12860" max="12860" width="5" style="47" customWidth="1"/>
    <col min="12861" max="12861" width="1.6640625" style="47" customWidth="1"/>
    <col min="12862" max="12867" width="10.88671875" style="47" customWidth="1"/>
    <col min="12868" max="12868" width="1.5546875" style="47" customWidth="1"/>
    <col min="12869" max="12869" width="2" style="47" customWidth="1"/>
    <col min="12870" max="12875" width="10.88671875" style="47" customWidth="1"/>
    <col min="12876" max="12876" width="1.6640625" style="47" customWidth="1"/>
    <col min="12877" max="12877" width="5" style="47" customWidth="1"/>
    <col min="12878" max="12878" width="1.6640625" style="47" customWidth="1"/>
    <col min="12879" max="12884" width="10.88671875" style="47" customWidth="1"/>
    <col min="12885" max="12885" width="1.5546875" style="47" customWidth="1"/>
    <col min="12886" max="13056" width="11.44140625" style="47"/>
    <col min="13057" max="13057" width="2" style="47" customWidth="1"/>
    <col min="13058" max="13063" width="10.88671875" style="47" customWidth="1"/>
    <col min="13064" max="13064" width="1.6640625" style="47" customWidth="1"/>
    <col min="13065" max="13065" width="5" style="47" customWidth="1"/>
    <col min="13066" max="13066" width="1.6640625" style="47" customWidth="1"/>
    <col min="13067" max="13072" width="10.88671875" style="47" customWidth="1"/>
    <col min="13073" max="13073" width="1.5546875" style="47" customWidth="1"/>
    <col min="13074" max="13074" width="2" style="47" customWidth="1"/>
    <col min="13075" max="13080" width="10.88671875" style="47" customWidth="1"/>
    <col min="13081" max="13081" width="1.6640625" style="47" customWidth="1"/>
    <col min="13082" max="13082" width="5" style="47" customWidth="1"/>
    <col min="13083" max="13083" width="1.6640625" style="47" customWidth="1"/>
    <col min="13084" max="13089" width="10.88671875" style="47" customWidth="1"/>
    <col min="13090" max="13090" width="1.5546875" style="47" customWidth="1"/>
    <col min="13091" max="13091" width="2" style="47" customWidth="1"/>
    <col min="13092" max="13097" width="10.88671875" style="47" customWidth="1"/>
    <col min="13098" max="13098" width="1.6640625" style="47" customWidth="1"/>
    <col min="13099" max="13099" width="5" style="47" customWidth="1"/>
    <col min="13100" max="13100" width="1.6640625" style="47" customWidth="1"/>
    <col min="13101" max="13106" width="10.88671875" style="47" customWidth="1"/>
    <col min="13107" max="13107" width="1.5546875" style="47" customWidth="1"/>
    <col min="13108" max="13108" width="2" style="47" customWidth="1"/>
    <col min="13109" max="13114" width="10.88671875" style="47" customWidth="1"/>
    <col min="13115" max="13115" width="1.6640625" style="47" customWidth="1"/>
    <col min="13116" max="13116" width="5" style="47" customWidth="1"/>
    <col min="13117" max="13117" width="1.6640625" style="47" customWidth="1"/>
    <col min="13118" max="13123" width="10.88671875" style="47" customWidth="1"/>
    <col min="13124" max="13124" width="1.5546875" style="47" customWidth="1"/>
    <col min="13125" max="13125" width="2" style="47" customWidth="1"/>
    <col min="13126" max="13131" width="10.88671875" style="47" customWidth="1"/>
    <col min="13132" max="13132" width="1.6640625" style="47" customWidth="1"/>
    <col min="13133" max="13133" width="5" style="47" customWidth="1"/>
    <col min="13134" max="13134" width="1.6640625" style="47" customWidth="1"/>
    <col min="13135" max="13140" width="10.88671875" style="47" customWidth="1"/>
    <col min="13141" max="13141" width="1.5546875" style="47" customWidth="1"/>
    <col min="13142" max="13312" width="11.44140625" style="47"/>
    <col min="13313" max="13313" width="2" style="47" customWidth="1"/>
    <col min="13314" max="13319" width="10.88671875" style="47" customWidth="1"/>
    <col min="13320" max="13320" width="1.6640625" style="47" customWidth="1"/>
    <col min="13321" max="13321" width="5" style="47" customWidth="1"/>
    <col min="13322" max="13322" width="1.6640625" style="47" customWidth="1"/>
    <col min="13323" max="13328" width="10.88671875" style="47" customWidth="1"/>
    <col min="13329" max="13329" width="1.5546875" style="47" customWidth="1"/>
    <col min="13330" max="13330" width="2" style="47" customWidth="1"/>
    <col min="13331" max="13336" width="10.88671875" style="47" customWidth="1"/>
    <col min="13337" max="13337" width="1.6640625" style="47" customWidth="1"/>
    <col min="13338" max="13338" width="5" style="47" customWidth="1"/>
    <col min="13339" max="13339" width="1.6640625" style="47" customWidth="1"/>
    <col min="13340" max="13345" width="10.88671875" style="47" customWidth="1"/>
    <col min="13346" max="13346" width="1.5546875" style="47" customWidth="1"/>
    <col min="13347" max="13347" width="2" style="47" customWidth="1"/>
    <col min="13348" max="13353" width="10.88671875" style="47" customWidth="1"/>
    <col min="13354" max="13354" width="1.6640625" style="47" customWidth="1"/>
    <col min="13355" max="13355" width="5" style="47" customWidth="1"/>
    <col min="13356" max="13356" width="1.6640625" style="47" customWidth="1"/>
    <col min="13357" max="13362" width="10.88671875" style="47" customWidth="1"/>
    <col min="13363" max="13363" width="1.5546875" style="47" customWidth="1"/>
    <col min="13364" max="13364" width="2" style="47" customWidth="1"/>
    <col min="13365" max="13370" width="10.88671875" style="47" customWidth="1"/>
    <col min="13371" max="13371" width="1.6640625" style="47" customWidth="1"/>
    <col min="13372" max="13372" width="5" style="47" customWidth="1"/>
    <col min="13373" max="13373" width="1.6640625" style="47" customWidth="1"/>
    <col min="13374" max="13379" width="10.88671875" style="47" customWidth="1"/>
    <col min="13380" max="13380" width="1.5546875" style="47" customWidth="1"/>
    <col min="13381" max="13381" width="2" style="47" customWidth="1"/>
    <col min="13382" max="13387" width="10.88671875" style="47" customWidth="1"/>
    <col min="13388" max="13388" width="1.6640625" style="47" customWidth="1"/>
    <col min="13389" max="13389" width="5" style="47" customWidth="1"/>
    <col min="13390" max="13390" width="1.6640625" style="47" customWidth="1"/>
    <col min="13391" max="13396" width="10.88671875" style="47" customWidth="1"/>
    <col min="13397" max="13397" width="1.5546875" style="47" customWidth="1"/>
    <col min="13398" max="13568" width="11.44140625" style="47"/>
    <col min="13569" max="13569" width="2" style="47" customWidth="1"/>
    <col min="13570" max="13575" width="10.88671875" style="47" customWidth="1"/>
    <col min="13576" max="13576" width="1.6640625" style="47" customWidth="1"/>
    <col min="13577" max="13577" width="5" style="47" customWidth="1"/>
    <col min="13578" max="13578" width="1.6640625" style="47" customWidth="1"/>
    <col min="13579" max="13584" width="10.88671875" style="47" customWidth="1"/>
    <col min="13585" max="13585" width="1.5546875" style="47" customWidth="1"/>
    <col min="13586" max="13586" width="2" style="47" customWidth="1"/>
    <col min="13587" max="13592" width="10.88671875" style="47" customWidth="1"/>
    <col min="13593" max="13593" width="1.6640625" style="47" customWidth="1"/>
    <col min="13594" max="13594" width="5" style="47" customWidth="1"/>
    <col min="13595" max="13595" width="1.6640625" style="47" customWidth="1"/>
    <col min="13596" max="13601" width="10.88671875" style="47" customWidth="1"/>
    <col min="13602" max="13602" width="1.5546875" style="47" customWidth="1"/>
    <col min="13603" max="13603" width="2" style="47" customWidth="1"/>
    <col min="13604" max="13609" width="10.88671875" style="47" customWidth="1"/>
    <col min="13610" max="13610" width="1.6640625" style="47" customWidth="1"/>
    <col min="13611" max="13611" width="5" style="47" customWidth="1"/>
    <col min="13612" max="13612" width="1.6640625" style="47" customWidth="1"/>
    <col min="13613" max="13618" width="10.88671875" style="47" customWidth="1"/>
    <col min="13619" max="13619" width="1.5546875" style="47" customWidth="1"/>
    <col min="13620" max="13620" width="2" style="47" customWidth="1"/>
    <col min="13621" max="13626" width="10.88671875" style="47" customWidth="1"/>
    <col min="13627" max="13627" width="1.6640625" style="47" customWidth="1"/>
    <col min="13628" max="13628" width="5" style="47" customWidth="1"/>
    <col min="13629" max="13629" width="1.6640625" style="47" customWidth="1"/>
    <col min="13630" max="13635" width="10.88671875" style="47" customWidth="1"/>
    <col min="13636" max="13636" width="1.5546875" style="47" customWidth="1"/>
    <col min="13637" max="13637" width="2" style="47" customWidth="1"/>
    <col min="13638" max="13643" width="10.88671875" style="47" customWidth="1"/>
    <col min="13644" max="13644" width="1.6640625" style="47" customWidth="1"/>
    <col min="13645" max="13645" width="5" style="47" customWidth="1"/>
    <col min="13646" max="13646" width="1.6640625" style="47" customWidth="1"/>
    <col min="13647" max="13652" width="10.88671875" style="47" customWidth="1"/>
    <col min="13653" max="13653" width="1.5546875" style="47" customWidth="1"/>
    <col min="13654" max="13824" width="11.44140625" style="47"/>
    <col min="13825" max="13825" width="2" style="47" customWidth="1"/>
    <col min="13826" max="13831" width="10.88671875" style="47" customWidth="1"/>
    <col min="13832" max="13832" width="1.6640625" style="47" customWidth="1"/>
    <col min="13833" max="13833" width="5" style="47" customWidth="1"/>
    <col min="13834" max="13834" width="1.6640625" style="47" customWidth="1"/>
    <col min="13835" max="13840" width="10.88671875" style="47" customWidth="1"/>
    <col min="13841" max="13841" width="1.5546875" style="47" customWidth="1"/>
    <col min="13842" max="13842" width="2" style="47" customWidth="1"/>
    <col min="13843" max="13848" width="10.88671875" style="47" customWidth="1"/>
    <col min="13849" max="13849" width="1.6640625" style="47" customWidth="1"/>
    <col min="13850" max="13850" width="5" style="47" customWidth="1"/>
    <col min="13851" max="13851" width="1.6640625" style="47" customWidth="1"/>
    <col min="13852" max="13857" width="10.88671875" style="47" customWidth="1"/>
    <col min="13858" max="13858" width="1.5546875" style="47" customWidth="1"/>
    <col min="13859" max="13859" width="2" style="47" customWidth="1"/>
    <col min="13860" max="13865" width="10.88671875" style="47" customWidth="1"/>
    <col min="13866" max="13866" width="1.6640625" style="47" customWidth="1"/>
    <col min="13867" max="13867" width="5" style="47" customWidth="1"/>
    <col min="13868" max="13868" width="1.6640625" style="47" customWidth="1"/>
    <col min="13869" max="13874" width="10.88671875" style="47" customWidth="1"/>
    <col min="13875" max="13875" width="1.5546875" style="47" customWidth="1"/>
    <col min="13876" max="13876" width="2" style="47" customWidth="1"/>
    <col min="13877" max="13882" width="10.88671875" style="47" customWidth="1"/>
    <col min="13883" max="13883" width="1.6640625" style="47" customWidth="1"/>
    <col min="13884" max="13884" width="5" style="47" customWidth="1"/>
    <col min="13885" max="13885" width="1.6640625" style="47" customWidth="1"/>
    <col min="13886" max="13891" width="10.88671875" style="47" customWidth="1"/>
    <col min="13892" max="13892" width="1.5546875" style="47" customWidth="1"/>
    <col min="13893" max="13893" width="2" style="47" customWidth="1"/>
    <col min="13894" max="13899" width="10.88671875" style="47" customWidth="1"/>
    <col min="13900" max="13900" width="1.6640625" style="47" customWidth="1"/>
    <col min="13901" max="13901" width="5" style="47" customWidth="1"/>
    <col min="13902" max="13902" width="1.6640625" style="47" customWidth="1"/>
    <col min="13903" max="13908" width="10.88671875" style="47" customWidth="1"/>
    <col min="13909" max="13909" width="1.5546875" style="47" customWidth="1"/>
    <col min="13910" max="14080" width="11.44140625" style="47"/>
    <col min="14081" max="14081" width="2" style="47" customWidth="1"/>
    <col min="14082" max="14087" width="10.88671875" style="47" customWidth="1"/>
    <col min="14088" max="14088" width="1.6640625" style="47" customWidth="1"/>
    <col min="14089" max="14089" width="5" style="47" customWidth="1"/>
    <col min="14090" max="14090" width="1.6640625" style="47" customWidth="1"/>
    <col min="14091" max="14096" width="10.88671875" style="47" customWidth="1"/>
    <col min="14097" max="14097" width="1.5546875" style="47" customWidth="1"/>
    <col min="14098" max="14098" width="2" style="47" customWidth="1"/>
    <col min="14099" max="14104" width="10.88671875" style="47" customWidth="1"/>
    <col min="14105" max="14105" width="1.6640625" style="47" customWidth="1"/>
    <col min="14106" max="14106" width="5" style="47" customWidth="1"/>
    <col min="14107" max="14107" width="1.6640625" style="47" customWidth="1"/>
    <col min="14108" max="14113" width="10.88671875" style="47" customWidth="1"/>
    <col min="14114" max="14114" width="1.5546875" style="47" customWidth="1"/>
    <col min="14115" max="14115" width="2" style="47" customWidth="1"/>
    <col min="14116" max="14121" width="10.88671875" style="47" customWidth="1"/>
    <col min="14122" max="14122" width="1.6640625" style="47" customWidth="1"/>
    <col min="14123" max="14123" width="5" style="47" customWidth="1"/>
    <col min="14124" max="14124" width="1.6640625" style="47" customWidth="1"/>
    <col min="14125" max="14130" width="10.88671875" style="47" customWidth="1"/>
    <col min="14131" max="14131" width="1.5546875" style="47" customWidth="1"/>
    <col min="14132" max="14132" width="2" style="47" customWidth="1"/>
    <col min="14133" max="14138" width="10.88671875" style="47" customWidth="1"/>
    <col min="14139" max="14139" width="1.6640625" style="47" customWidth="1"/>
    <col min="14140" max="14140" width="5" style="47" customWidth="1"/>
    <col min="14141" max="14141" width="1.6640625" style="47" customWidth="1"/>
    <col min="14142" max="14147" width="10.88671875" style="47" customWidth="1"/>
    <col min="14148" max="14148" width="1.5546875" style="47" customWidth="1"/>
    <col min="14149" max="14149" width="2" style="47" customWidth="1"/>
    <col min="14150" max="14155" width="10.88671875" style="47" customWidth="1"/>
    <col min="14156" max="14156" width="1.6640625" style="47" customWidth="1"/>
    <col min="14157" max="14157" width="5" style="47" customWidth="1"/>
    <col min="14158" max="14158" width="1.6640625" style="47" customWidth="1"/>
    <col min="14159" max="14164" width="10.88671875" style="47" customWidth="1"/>
    <col min="14165" max="14165" width="1.5546875" style="47" customWidth="1"/>
    <col min="14166" max="14336" width="11.44140625" style="47"/>
    <col min="14337" max="14337" width="2" style="47" customWidth="1"/>
    <col min="14338" max="14343" width="10.88671875" style="47" customWidth="1"/>
    <col min="14344" max="14344" width="1.6640625" style="47" customWidth="1"/>
    <col min="14345" max="14345" width="5" style="47" customWidth="1"/>
    <col min="14346" max="14346" width="1.6640625" style="47" customWidth="1"/>
    <col min="14347" max="14352" width="10.88671875" style="47" customWidth="1"/>
    <col min="14353" max="14353" width="1.5546875" style="47" customWidth="1"/>
    <col min="14354" max="14354" width="2" style="47" customWidth="1"/>
    <col min="14355" max="14360" width="10.88671875" style="47" customWidth="1"/>
    <col min="14361" max="14361" width="1.6640625" style="47" customWidth="1"/>
    <col min="14362" max="14362" width="5" style="47" customWidth="1"/>
    <col min="14363" max="14363" width="1.6640625" style="47" customWidth="1"/>
    <col min="14364" max="14369" width="10.88671875" style="47" customWidth="1"/>
    <col min="14370" max="14370" width="1.5546875" style="47" customWidth="1"/>
    <col min="14371" max="14371" width="2" style="47" customWidth="1"/>
    <col min="14372" max="14377" width="10.88671875" style="47" customWidth="1"/>
    <col min="14378" max="14378" width="1.6640625" style="47" customWidth="1"/>
    <col min="14379" max="14379" width="5" style="47" customWidth="1"/>
    <col min="14380" max="14380" width="1.6640625" style="47" customWidth="1"/>
    <col min="14381" max="14386" width="10.88671875" style="47" customWidth="1"/>
    <col min="14387" max="14387" width="1.5546875" style="47" customWidth="1"/>
    <col min="14388" max="14388" width="2" style="47" customWidth="1"/>
    <col min="14389" max="14394" width="10.88671875" style="47" customWidth="1"/>
    <col min="14395" max="14395" width="1.6640625" style="47" customWidth="1"/>
    <col min="14396" max="14396" width="5" style="47" customWidth="1"/>
    <col min="14397" max="14397" width="1.6640625" style="47" customWidth="1"/>
    <col min="14398" max="14403" width="10.88671875" style="47" customWidth="1"/>
    <col min="14404" max="14404" width="1.5546875" style="47" customWidth="1"/>
    <col min="14405" max="14405" width="2" style="47" customWidth="1"/>
    <col min="14406" max="14411" width="10.88671875" style="47" customWidth="1"/>
    <col min="14412" max="14412" width="1.6640625" style="47" customWidth="1"/>
    <col min="14413" max="14413" width="5" style="47" customWidth="1"/>
    <col min="14414" max="14414" width="1.6640625" style="47" customWidth="1"/>
    <col min="14415" max="14420" width="10.88671875" style="47" customWidth="1"/>
    <col min="14421" max="14421" width="1.5546875" style="47" customWidth="1"/>
    <col min="14422" max="14592" width="11.44140625" style="47"/>
    <col min="14593" max="14593" width="2" style="47" customWidth="1"/>
    <col min="14594" max="14599" width="10.88671875" style="47" customWidth="1"/>
    <col min="14600" max="14600" width="1.6640625" style="47" customWidth="1"/>
    <col min="14601" max="14601" width="5" style="47" customWidth="1"/>
    <col min="14602" max="14602" width="1.6640625" style="47" customWidth="1"/>
    <col min="14603" max="14608" width="10.88671875" style="47" customWidth="1"/>
    <col min="14609" max="14609" width="1.5546875" style="47" customWidth="1"/>
    <col min="14610" max="14610" width="2" style="47" customWidth="1"/>
    <col min="14611" max="14616" width="10.88671875" style="47" customWidth="1"/>
    <col min="14617" max="14617" width="1.6640625" style="47" customWidth="1"/>
    <col min="14618" max="14618" width="5" style="47" customWidth="1"/>
    <col min="14619" max="14619" width="1.6640625" style="47" customWidth="1"/>
    <col min="14620" max="14625" width="10.88671875" style="47" customWidth="1"/>
    <col min="14626" max="14626" width="1.5546875" style="47" customWidth="1"/>
    <col min="14627" max="14627" width="2" style="47" customWidth="1"/>
    <col min="14628" max="14633" width="10.88671875" style="47" customWidth="1"/>
    <col min="14634" max="14634" width="1.6640625" style="47" customWidth="1"/>
    <col min="14635" max="14635" width="5" style="47" customWidth="1"/>
    <col min="14636" max="14636" width="1.6640625" style="47" customWidth="1"/>
    <col min="14637" max="14642" width="10.88671875" style="47" customWidth="1"/>
    <col min="14643" max="14643" width="1.5546875" style="47" customWidth="1"/>
    <col min="14644" max="14644" width="2" style="47" customWidth="1"/>
    <col min="14645" max="14650" width="10.88671875" style="47" customWidth="1"/>
    <col min="14651" max="14651" width="1.6640625" style="47" customWidth="1"/>
    <col min="14652" max="14652" width="5" style="47" customWidth="1"/>
    <col min="14653" max="14653" width="1.6640625" style="47" customWidth="1"/>
    <col min="14654" max="14659" width="10.88671875" style="47" customWidth="1"/>
    <col min="14660" max="14660" width="1.5546875" style="47" customWidth="1"/>
    <col min="14661" max="14661" width="2" style="47" customWidth="1"/>
    <col min="14662" max="14667" width="10.88671875" style="47" customWidth="1"/>
    <col min="14668" max="14668" width="1.6640625" style="47" customWidth="1"/>
    <col min="14669" max="14669" width="5" style="47" customWidth="1"/>
    <col min="14670" max="14670" width="1.6640625" style="47" customWidth="1"/>
    <col min="14671" max="14676" width="10.88671875" style="47" customWidth="1"/>
    <col min="14677" max="14677" width="1.5546875" style="47" customWidth="1"/>
    <col min="14678" max="14848" width="11.44140625" style="47"/>
    <col min="14849" max="14849" width="2" style="47" customWidth="1"/>
    <col min="14850" max="14855" width="10.88671875" style="47" customWidth="1"/>
    <col min="14856" max="14856" width="1.6640625" style="47" customWidth="1"/>
    <col min="14857" max="14857" width="5" style="47" customWidth="1"/>
    <col min="14858" max="14858" width="1.6640625" style="47" customWidth="1"/>
    <col min="14859" max="14864" width="10.88671875" style="47" customWidth="1"/>
    <col min="14865" max="14865" width="1.5546875" style="47" customWidth="1"/>
    <col min="14866" max="14866" width="2" style="47" customWidth="1"/>
    <col min="14867" max="14872" width="10.88671875" style="47" customWidth="1"/>
    <col min="14873" max="14873" width="1.6640625" style="47" customWidth="1"/>
    <col min="14874" max="14874" width="5" style="47" customWidth="1"/>
    <col min="14875" max="14875" width="1.6640625" style="47" customWidth="1"/>
    <col min="14876" max="14881" width="10.88671875" style="47" customWidth="1"/>
    <col min="14882" max="14882" width="1.5546875" style="47" customWidth="1"/>
    <col min="14883" max="14883" width="2" style="47" customWidth="1"/>
    <col min="14884" max="14889" width="10.88671875" style="47" customWidth="1"/>
    <col min="14890" max="14890" width="1.6640625" style="47" customWidth="1"/>
    <col min="14891" max="14891" width="5" style="47" customWidth="1"/>
    <col min="14892" max="14892" width="1.6640625" style="47" customWidth="1"/>
    <col min="14893" max="14898" width="10.88671875" style="47" customWidth="1"/>
    <col min="14899" max="14899" width="1.5546875" style="47" customWidth="1"/>
    <col min="14900" max="14900" width="2" style="47" customWidth="1"/>
    <col min="14901" max="14906" width="10.88671875" style="47" customWidth="1"/>
    <col min="14907" max="14907" width="1.6640625" style="47" customWidth="1"/>
    <col min="14908" max="14908" width="5" style="47" customWidth="1"/>
    <col min="14909" max="14909" width="1.6640625" style="47" customWidth="1"/>
    <col min="14910" max="14915" width="10.88671875" style="47" customWidth="1"/>
    <col min="14916" max="14916" width="1.5546875" style="47" customWidth="1"/>
    <col min="14917" max="14917" width="2" style="47" customWidth="1"/>
    <col min="14918" max="14923" width="10.88671875" style="47" customWidth="1"/>
    <col min="14924" max="14924" width="1.6640625" style="47" customWidth="1"/>
    <col min="14925" max="14925" width="5" style="47" customWidth="1"/>
    <col min="14926" max="14926" width="1.6640625" style="47" customWidth="1"/>
    <col min="14927" max="14932" width="10.88671875" style="47" customWidth="1"/>
    <col min="14933" max="14933" width="1.5546875" style="47" customWidth="1"/>
    <col min="14934" max="15104" width="11.44140625" style="47"/>
    <col min="15105" max="15105" width="2" style="47" customWidth="1"/>
    <col min="15106" max="15111" width="10.88671875" style="47" customWidth="1"/>
    <col min="15112" max="15112" width="1.6640625" style="47" customWidth="1"/>
    <col min="15113" max="15113" width="5" style="47" customWidth="1"/>
    <col min="15114" max="15114" width="1.6640625" style="47" customWidth="1"/>
    <col min="15115" max="15120" width="10.88671875" style="47" customWidth="1"/>
    <col min="15121" max="15121" width="1.5546875" style="47" customWidth="1"/>
    <col min="15122" max="15122" width="2" style="47" customWidth="1"/>
    <col min="15123" max="15128" width="10.88671875" style="47" customWidth="1"/>
    <col min="15129" max="15129" width="1.6640625" style="47" customWidth="1"/>
    <col min="15130" max="15130" width="5" style="47" customWidth="1"/>
    <col min="15131" max="15131" width="1.6640625" style="47" customWidth="1"/>
    <col min="15132" max="15137" width="10.88671875" style="47" customWidth="1"/>
    <col min="15138" max="15138" width="1.5546875" style="47" customWidth="1"/>
    <col min="15139" max="15139" width="2" style="47" customWidth="1"/>
    <col min="15140" max="15145" width="10.88671875" style="47" customWidth="1"/>
    <col min="15146" max="15146" width="1.6640625" style="47" customWidth="1"/>
    <col min="15147" max="15147" width="5" style="47" customWidth="1"/>
    <col min="15148" max="15148" width="1.6640625" style="47" customWidth="1"/>
    <col min="15149" max="15154" width="10.88671875" style="47" customWidth="1"/>
    <col min="15155" max="15155" width="1.5546875" style="47" customWidth="1"/>
    <col min="15156" max="15156" width="2" style="47" customWidth="1"/>
    <col min="15157" max="15162" width="10.88671875" style="47" customWidth="1"/>
    <col min="15163" max="15163" width="1.6640625" style="47" customWidth="1"/>
    <col min="15164" max="15164" width="5" style="47" customWidth="1"/>
    <col min="15165" max="15165" width="1.6640625" style="47" customWidth="1"/>
    <col min="15166" max="15171" width="10.88671875" style="47" customWidth="1"/>
    <col min="15172" max="15172" width="1.5546875" style="47" customWidth="1"/>
    <col min="15173" max="15173" width="2" style="47" customWidth="1"/>
    <col min="15174" max="15179" width="10.88671875" style="47" customWidth="1"/>
    <col min="15180" max="15180" width="1.6640625" style="47" customWidth="1"/>
    <col min="15181" max="15181" width="5" style="47" customWidth="1"/>
    <col min="15182" max="15182" width="1.6640625" style="47" customWidth="1"/>
    <col min="15183" max="15188" width="10.88671875" style="47" customWidth="1"/>
    <col min="15189" max="15189" width="1.5546875" style="47" customWidth="1"/>
    <col min="15190" max="15360" width="11.44140625" style="47"/>
    <col min="15361" max="15361" width="2" style="47" customWidth="1"/>
    <col min="15362" max="15367" width="10.88671875" style="47" customWidth="1"/>
    <col min="15368" max="15368" width="1.6640625" style="47" customWidth="1"/>
    <col min="15369" max="15369" width="5" style="47" customWidth="1"/>
    <col min="15370" max="15370" width="1.6640625" style="47" customWidth="1"/>
    <col min="15371" max="15376" width="10.88671875" style="47" customWidth="1"/>
    <col min="15377" max="15377" width="1.5546875" style="47" customWidth="1"/>
    <col min="15378" max="15378" width="2" style="47" customWidth="1"/>
    <col min="15379" max="15384" width="10.88671875" style="47" customWidth="1"/>
    <col min="15385" max="15385" width="1.6640625" style="47" customWidth="1"/>
    <col min="15386" max="15386" width="5" style="47" customWidth="1"/>
    <col min="15387" max="15387" width="1.6640625" style="47" customWidth="1"/>
    <col min="15388" max="15393" width="10.88671875" style="47" customWidth="1"/>
    <col min="15394" max="15394" width="1.5546875" style="47" customWidth="1"/>
    <col min="15395" max="15395" width="2" style="47" customWidth="1"/>
    <col min="15396" max="15401" width="10.88671875" style="47" customWidth="1"/>
    <col min="15402" max="15402" width="1.6640625" style="47" customWidth="1"/>
    <col min="15403" max="15403" width="5" style="47" customWidth="1"/>
    <col min="15404" max="15404" width="1.6640625" style="47" customWidth="1"/>
    <col min="15405" max="15410" width="10.88671875" style="47" customWidth="1"/>
    <col min="15411" max="15411" width="1.5546875" style="47" customWidth="1"/>
    <col min="15412" max="15412" width="2" style="47" customWidth="1"/>
    <col min="15413" max="15418" width="10.88671875" style="47" customWidth="1"/>
    <col min="15419" max="15419" width="1.6640625" style="47" customWidth="1"/>
    <col min="15420" max="15420" width="5" style="47" customWidth="1"/>
    <col min="15421" max="15421" width="1.6640625" style="47" customWidth="1"/>
    <col min="15422" max="15427" width="10.88671875" style="47" customWidth="1"/>
    <col min="15428" max="15428" width="1.5546875" style="47" customWidth="1"/>
    <col min="15429" max="15429" width="2" style="47" customWidth="1"/>
    <col min="15430" max="15435" width="10.88671875" style="47" customWidth="1"/>
    <col min="15436" max="15436" width="1.6640625" style="47" customWidth="1"/>
    <col min="15437" max="15437" width="5" style="47" customWidth="1"/>
    <col min="15438" max="15438" width="1.6640625" style="47" customWidth="1"/>
    <col min="15439" max="15444" width="10.88671875" style="47" customWidth="1"/>
    <col min="15445" max="15445" width="1.5546875" style="47" customWidth="1"/>
    <col min="15446" max="15616" width="11.44140625" style="47"/>
    <col min="15617" max="15617" width="2" style="47" customWidth="1"/>
    <col min="15618" max="15623" width="10.88671875" style="47" customWidth="1"/>
    <col min="15624" max="15624" width="1.6640625" style="47" customWidth="1"/>
    <col min="15625" max="15625" width="5" style="47" customWidth="1"/>
    <col min="15626" max="15626" width="1.6640625" style="47" customWidth="1"/>
    <col min="15627" max="15632" width="10.88671875" style="47" customWidth="1"/>
    <col min="15633" max="15633" width="1.5546875" style="47" customWidth="1"/>
    <col min="15634" max="15634" width="2" style="47" customWidth="1"/>
    <col min="15635" max="15640" width="10.88671875" style="47" customWidth="1"/>
    <col min="15641" max="15641" width="1.6640625" style="47" customWidth="1"/>
    <col min="15642" max="15642" width="5" style="47" customWidth="1"/>
    <col min="15643" max="15643" width="1.6640625" style="47" customWidth="1"/>
    <col min="15644" max="15649" width="10.88671875" style="47" customWidth="1"/>
    <col min="15650" max="15650" width="1.5546875" style="47" customWidth="1"/>
    <col min="15651" max="15651" width="2" style="47" customWidth="1"/>
    <col min="15652" max="15657" width="10.88671875" style="47" customWidth="1"/>
    <col min="15658" max="15658" width="1.6640625" style="47" customWidth="1"/>
    <col min="15659" max="15659" width="5" style="47" customWidth="1"/>
    <col min="15660" max="15660" width="1.6640625" style="47" customWidth="1"/>
    <col min="15661" max="15666" width="10.88671875" style="47" customWidth="1"/>
    <col min="15667" max="15667" width="1.5546875" style="47" customWidth="1"/>
    <col min="15668" max="15668" width="2" style="47" customWidth="1"/>
    <col min="15669" max="15674" width="10.88671875" style="47" customWidth="1"/>
    <col min="15675" max="15675" width="1.6640625" style="47" customWidth="1"/>
    <col min="15676" max="15676" width="5" style="47" customWidth="1"/>
    <col min="15677" max="15677" width="1.6640625" style="47" customWidth="1"/>
    <col min="15678" max="15683" width="10.88671875" style="47" customWidth="1"/>
    <col min="15684" max="15684" width="1.5546875" style="47" customWidth="1"/>
    <col min="15685" max="15685" width="2" style="47" customWidth="1"/>
    <col min="15686" max="15691" width="10.88671875" style="47" customWidth="1"/>
    <col min="15692" max="15692" width="1.6640625" style="47" customWidth="1"/>
    <col min="15693" max="15693" width="5" style="47" customWidth="1"/>
    <col min="15694" max="15694" width="1.6640625" style="47" customWidth="1"/>
    <col min="15695" max="15700" width="10.88671875" style="47" customWidth="1"/>
    <col min="15701" max="15701" width="1.5546875" style="47" customWidth="1"/>
    <col min="15702" max="15872" width="11.44140625" style="47"/>
    <col min="15873" max="15873" width="2" style="47" customWidth="1"/>
    <col min="15874" max="15879" width="10.88671875" style="47" customWidth="1"/>
    <col min="15880" max="15880" width="1.6640625" style="47" customWidth="1"/>
    <col min="15881" max="15881" width="5" style="47" customWidth="1"/>
    <col min="15882" max="15882" width="1.6640625" style="47" customWidth="1"/>
    <col min="15883" max="15888" width="10.88671875" style="47" customWidth="1"/>
    <col min="15889" max="15889" width="1.5546875" style="47" customWidth="1"/>
    <col min="15890" max="15890" width="2" style="47" customWidth="1"/>
    <col min="15891" max="15896" width="10.88671875" style="47" customWidth="1"/>
    <col min="15897" max="15897" width="1.6640625" style="47" customWidth="1"/>
    <col min="15898" max="15898" width="5" style="47" customWidth="1"/>
    <col min="15899" max="15899" width="1.6640625" style="47" customWidth="1"/>
    <col min="15900" max="15905" width="10.88671875" style="47" customWidth="1"/>
    <col min="15906" max="15906" width="1.5546875" style="47" customWidth="1"/>
    <col min="15907" max="15907" width="2" style="47" customWidth="1"/>
    <col min="15908" max="15913" width="10.88671875" style="47" customWidth="1"/>
    <col min="15914" max="15914" width="1.6640625" style="47" customWidth="1"/>
    <col min="15915" max="15915" width="5" style="47" customWidth="1"/>
    <col min="15916" max="15916" width="1.6640625" style="47" customWidth="1"/>
    <col min="15917" max="15922" width="10.88671875" style="47" customWidth="1"/>
    <col min="15923" max="15923" width="1.5546875" style="47" customWidth="1"/>
    <col min="15924" max="15924" width="2" style="47" customWidth="1"/>
    <col min="15925" max="15930" width="10.88671875" style="47" customWidth="1"/>
    <col min="15931" max="15931" width="1.6640625" style="47" customWidth="1"/>
    <col min="15932" max="15932" width="5" style="47" customWidth="1"/>
    <col min="15933" max="15933" width="1.6640625" style="47" customWidth="1"/>
    <col min="15934" max="15939" width="10.88671875" style="47" customWidth="1"/>
    <col min="15940" max="15940" width="1.5546875" style="47" customWidth="1"/>
    <col min="15941" max="15941" width="2" style="47" customWidth="1"/>
    <col min="15942" max="15947" width="10.88671875" style="47" customWidth="1"/>
    <col min="15948" max="15948" width="1.6640625" style="47" customWidth="1"/>
    <col min="15949" max="15949" width="5" style="47" customWidth="1"/>
    <col min="15950" max="15950" width="1.6640625" style="47" customWidth="1"/>
    <col min="15951" max="15956" width="10.88671875" style="47" customWidth="1"/>
    <col min="15957" max="15957" width="1.5546875" style="47" customWidth="1"/>
    <col min="15958" max="16128" width="11.44140625" style="47"/>
    <col min="16129" max="16129" width="2" style="47" customWidth="1"/>
    <col min="16130" max="16135" width="10.88671875" style="47" customWidth="1"/>
    <col min="16136" max="16136" width="1.6640625" style="47" customWidth="1"/>
    <col min="16137" max="16137" width="5" style="47" customWidth="1"/>
    <col min="16138" max="16138" width="1.6640625" style="47" customWidth="1"/>
    <col min="16139" max="16144" width="10.88671875" style="47" customWidth="1"/>
    <col min="16145" max="16145" width="1.5546875" style="47" customWidth="1"/>
    <col min="16146" max="16146" width="2" style="47" customWidth="1"/>
    <col min="16147" max="16152" width="10.88671875" style="47" customWidth="1"/>
    <col min="16153" max="16153" width="1.6640625" style="47" customWidth="1"/>
    <col min="16154" max="16154" width="5" style="47" customWidth="1"/>
    <col min="16155" max="16155" width="1.6640625" style="47" customWidth="1"/>
    <col min="16156" max="16161" width="10.88671875" style="47" customWidth="1"/>
    <col min="16162" max="16162" width="1.5546875" style="47" customWidth="1"/>
    <col min="16163" max="16163" width="2" style="47" customWidth="1"/>
    <col min="16164" max="16169" width="10.88671875" style="47" customWidth="1"/>
    <col min="16170" max="16170" width="1.6640625" style="47" customWidth="1"/>
    <col min="16171" max="16171" width="5" style="47" customWidth="1"/>
    <col min="16172" max="16172" width="1.6640625" style="47" customWidth="1"/>
    <col min="16173" max="16178" width="10.88671875" style="47" customWidth="1"/>
    <col min="16179" max="16179" width="1.5546875" style="47" customWidth="1"/>
    <col min="16180" max="16180" width="2" style="47" customWidth="1"/>
    <col min="16181" max="16186" width="10.88671875" style="47" customWidth="1"/>
    <col min="16187" max="16187" width="1.6640625" style="47" customWidth="1"/>
    <col min="16188" max="16188" width="5" style="47" customWidth="1"/>
    <col min="16189" max="16189" width="1.6640625" style="47" customWidth="1"/>
    <col min="16190" max="16195" width="10.88671875" style="47" customWidth="1"/>
    <col min="16196" max="16196" width="1.5546875" style="47" customWidth="1"/>
    <col min="16197" max="16197" width="2" style="47" customWidth="1"/>
    <col min="16198" max="16203" width="10.88671875" style="47" customWidth="1"/>
    <col min="16204" max="16204" width="1.6640625" style="47" customWidth="1"/>
    <col min="16205" max="16205" width="5" style="47" customWidth="1"/>
    <col min="16206" max="16206" width="1.6640625" style="47" customWidth="1"/>
    <col min="16207" max="16212" width="10.88671875" style="47" customWidth="1"/>
    <col min="16213" max="16213" width="1.5546875" style="47" customWidth="1"/>
    <col min="16214" max="16384" width="11.44140625" style="47"/>
  </cols>
  <sheetData>
    <row r="1" spans="1:85" ht="7.5" customHeight="1" thickTop="1" thickBot="1">
      <c r="A1" s="40"/>
      <c r="B1" s="40"/>
      <c r="C1" s="40"/>
      <c r="D1" s="40"/>
      <c r="E1" s="40"/>
      <c r="F1" s="40"/>
      <c r="G1" s="40"/>
      <c r="H1" s="41"/>
      <c r="I1" s="42"/>
      <c r="J1" s="40"/>
      <c r="K1" s="40"/>
      <c r="L1" s="40"/>
      <c r="M1" s="40"/>
      <c r="N1" s="40"/>
      <c r="O1" s="40"/>
      <c r="P1" s="40"/>
      <c r="Q1" s="40"/>
      <c r="R1" s="43"/>
      <c r="S1" s="44"/>
      <c r="T1" s="44"/>
      <c r="U1" s="44"/>
      <c r="V1" s="44"/>
      <c r="W1" s="44"/>
      <c r="X1" s="44"/>
      <c r="Y1" s="45"/>
      <c r="Z1" s="46"/>
      <c r="AA1" s="43"/>
      <c r="AB1" s="44"/>
      <c r="AC1" s="44"/>
      <c r="AD1" s="44"/>
      <c r="AE1" s="44"/>
      <c r="AF1" s="44"/>
      <c r="AG1" s="44"/>
      <c r="AH1" s="45"/>
      <c r="AI1" s="43"/>
      <c r="AJ1" s="44"/>
      <c r="AK1" s="44"/>
      <c r="AL1" s="44"/>
      <c r="AM1" s="44"/>
      <c r="AN1" s="44"/>
      <c r="AO1" s="44"/>
      <c r="AP1" s="45"/>
      <c r="AQ1" s="46"/>
      <c r="AR1" s="43"/>
      <c r="AS1" s="44"/>
      <c r="AT1" s="44"/>
      <c r="AU1" s="44"/>
      <c r="AV1" s="44"/>
      <c r="AW1" s="44"/>
      <c r="AX1" s="44"/>
      <c r="AY1" s="45"/>
      <c r="AZ1" s="40"/>
      <c r="BA1" s="40"/>
      <c r="BB1" s="40"/>
      <c r="BC1" s="40"/>
      <c r="BD1" s="40"/>
      <c r="BE1" s="40"/>
      <c r="BF1" s="40"/>
      <c r="BG1" s="41"/>
      <c r="BH1" s="42"/>
      <c r="BI1" s="40"/>
      <c r="BJ1" s="40"/>
      <c r="BK1" s="40"/>
      <c r="BL1" s="40"/>
      <c r="BM1" s="40"/>
      <c r="BN1" s="40"/>
      <c r="BO1" s="40"/>
      <c r="BP1" s="41"/>
      <c r="BQ1" s="40"/>
      <c r="BR1" s="40"/>
      <c r="BS1" s="40"/>
      <c r="BT1" s="40"/>
      <c r="BU1" s="40"/>
      <c r="BV1" s="40"/>
      <c r="BW1" s="40"/>
      <c r="BX1" s="41"/>
      <c r="BY1" s="42"/>
      <c r="BZ1" s="40"/>
      <c r="CA1" s="40"/>
      <c r="CB1" s="40"/>
      <c r="CC1" s="40"/>
      <c r="CD1" s="40"/>
      <c r="CE1" s="40"/>
      <c r="CF1" s="40"/>
      <c r="CG1" s="41"/>
    </row>
    <row r="2" spans="1:85" ht="12.75" customHeight="1" thickTop="1">
      <c r="A2" s="48"/>
      <c r="B2" s="115">
        <v>43556</v>
      </c>
      <c r="C2" s="116"/>
      <c r="D2" s="116"/>
      <c r="E2" s="116"/>
      <c r="F2" s="116"/>
      <c r="G2" s="117"/>
      <c r="H2" s="49"/>
      <c r="I2" s="50"/>
      <c r="J2" s="51"/>
      <c r="K2" s="105" t="s">
        <v>65</v>
      </c>
      <c r="L2" s="106"/>
      <c r="M2" s="106"/>
      <c r="N2" s="106"/>
      <c r="O2" s="106"/>
      <c r="P2" s="107"/>
      <c r="Q2" s="51"/>
      <c r="R2" s="52"/>
      <c r="S2" s="115">
        <f>B2+1</f>
        <v>43557</v>
      </c>
      <c r="T2" s="116"/>
      <c r="U2" s="116"/>
      <c r="V2" s="116"/>
      <c r="W2" s="116"/>
      <c r="X2" s="117"/>
      <c r="Y2" s="53"/>
      <c r="Z2" s="54"/>
      <c r="AA2" s="52"/>
      <c r="AB2" s="105" t="s">
        <v>64</v>
      </c>
      <c r="AC2" s="106"/>
      <c r="AD2" s="106"/>
      <c r="AE2" s="106"/>
      <c r="AF2" s="106"/>
      <c r="AG2" s="107"/>
      <c r="AH2" s="53"/>
      <c r="AI2" s="52"/>
      <c r="AJ2" s="129">
        <f>B2+2</f>
        <v>43558</v>
      </c>
      <c r="AK2" s="130"/>
      <c r="AL2" s="130"/>
      <c r="AM2" s="130"/>
      <c r="AN2" s="130"/>
      <c r="AO2" s="131"/>
      <c r="AP2" s="55"/>
      <c r="AQ2" s="54"/>
      <c r="AR2" s="52"/>
      <c r="AS2" s="105" t="s">
        <v>90</v>
      </c>
      <c r="AT2" s="106"/>
      <c r="AU2" s="106"/>
      <c r="AV2" s="106"/>
      <c r="AW2" s="106"/>
      <c r="AX2" s="107"/>
      <c r="AY2" s="53"/>
      <c r="AZ2" s="51"/>
      <c r="BA2" s="129">
        <f>S2+2</f>
        <v>43559</v>
      </c>
      <c r="BB2" s="130"/>
      <c r="BC2" s="130"/>
      <c r="BD2" s="130"/>
      <c r="BE2" s="130"/>
      <c r="BF2" s="131"/>
      <c r="BG2" s="49"/>
      <c r="BH2" s="50"/>
      <c r="BI2" s="51"/>
      <c r="BJ2" s="105" t="s">
        <v>108</v>
      </c>
      <c r="BK2" s="106"/>
      <c r="BL2" s="106"/>
      <c r="BM2" s="106"/>
      <c r="BN2" s="106"/>
      <c r="BO2" s="107"/>
      <c r="BP2" s="49"/>
      <c r="BQ2" s="51"/>
      <c r="BR2" s="129">
        <f>B2+4</f>
        <v>43560</v>
      </c>
      <c r="BS2" s="130"/>
      <c r="BT2" s="130"/>
      <c r="BU2" s="130"/>
      <c r="BV2" s="130"/>
      <c r="BW2" s="131"/>
      <c r="BX2" s="49"/>
      <c r="BY2" s="50"/>
      <c r="BZ2" s="51"/>
      <c r="CA2" s="138"/>
      <c r="CB2" s="139"/>
      <c r="CC2" s="139"/>
      <c r="CD2" s="139"/>
      <c r="CE2" s="139"/>
      <c r="CF2" s="140"/>
      <c r="CG2" s="56"/>
    </row>
    <row r="3" spans="1:85" ht="12.75" customHeight="1">
      <c r="A3" s="48"/>
      <c r="B3" s="118"/>
      <c r="C3" s="119"/>
      <c r="D3" s="119"/>
      <c r="E3" s="119"/>
      <c r="F3" s="119"/>
      <c r="G3" s="120"/>
      <c r="H3" s="49"/>
      <c r="I3" s="50"/>
      <c r="J3" s="51"/>
      <c r="K3" s="108"/>
      <c r="L3" s="109"/>
      <c r="M3" s="109"/>
      <c r="N3" s="109"/>
      <c r="O3" s="109"/>
      <c r="P3" s="110"/>
      <c r="Q3" s="51"/>
      <c r="R3" s="52"/>
      <c r="S3" s="118"/>
      <c r="T3" s="124"/>
      <c r="U3" s="124"/>
      <c r="V3" s="124"/>
      <c r="W3" s="124"/>
      <c r="X3" s="120"/>
      <c r="Y3" s="53"/>
      <c r="Z3" s="54"/>
      <c r="AA3" s="52"/>
      <c r="AB3" s="108"/>
      <c r="AC3" s="109"/>
      <c r="AD3" s="109"/>
      <c r="AE3" s="109"/>
      <c r="AF3" s="109"/>
      <c r="AG3" s="110"/>
      <c r="AH3" s="53"/>
      <c r="AI3" s="52"/>
      <c r="AJ3" s="132"/>
      <c r="AK3" s="133"/>
      <c r="AL3" s="133"/>
      <c r="AM3" s="133"/>
      <c r="AN3" s="133"/>
      <c r="AO3" s="134"/>
      <c r="AP3" s="53"/>
      <c r="AQ3" s="54"/>
      <c r="AR3" s="52"/>
      <c r="AS3" s="108"/>
      <c r="AT3" s="109"/>
      <c r="AU3" s="109"/>
      <c r="AV3" s="109"/>
      <c r="AW3" s="109"/>
      <c r="AX3" s="110"/>
      <c r="AY3" s="53"/>
      <c r="AZ3" s="51"/>
      <c r="BA3" s="132"/>
      <c r="BB3" s="133"/>
      <c r="BC3" s="133"/>
      <c r="BD3" s="133"/>
      <c r="BE3" s="133"/>
      <c r="BF3" s="134"/>
      <c r="BG3" s="49"/>
      <c r="BH3" s="50"/>
      <c r="BI3" s="51"/>
      <c r="BJ3" s="108"/>
      <c r="BK3" s="109"/>
      <c r="BL3" s="109"/>
      <c r="BM3" s="109"/>
      <c r="BN3" s="109"/>
      <c r="BO3" s="110"/>
      <c r="BP3" s="49"/>
      <c r="BQ3" s="51"/>
      <c r="BR3" s="132"/>
      <c r="BS3" s="133"/>
      <c r="BT3" s="133"/>
      <c r="BU3" s="133"/>
      <c r="BV3" s="133"/>
      <c r="BW3" s="134"/>
      <c r="BX3" s="49"/>
      <c r="BY3" s="50"/>
      <c r="BZ3" s="51"/>
      <c r="CA3" s="141"/>
      <c r="CB3" s="142"/>
      <c r="CC3" s="142"/>
      <c r="CD3" s="142"/>
      <c r="CE3" s="142"/>
      <c r="CF3" s="143"/>
      <c r="CG3" s="56"/>
    </row>
    <row r="4" spans="1:85" ht="12.75" customHeight="1">
      <c r="A4" s="48"/>
      <c r="B4" s="118"/>
      <c r="C4" s="119"/>
      <c r="D4" s="119"/>
      <c r="E4" s="119"/>
      <c r="F4" s="119"/>
      <c r="G4" s="120"/>
      <c r="H4" s="49"/>
      <c r="I4" s="50"/>
      <c r="J4" s="51"/>
      <c r="K4" s="108"/>
      <c r="L4" s="109"/>
      <c r="M4" s="109"/>
      <c r="N4" s="109"/>
      <c r="O4" s="109"/>
      <c r="P4" s="110"/>
      <c r="Q4" s="51"/>
      <c r="R4" s="52"/>
      <c r="S4" s="118"/>
      <c r="T4" s="124"/>
      <c r="U4" s="124"/>
      <c r="V4" s="124"/>
      <c r="W4" s="124"/>
      <c r="X4" s="120"/>
      <c r="Y4" s="53"/>
      <c r="Z4" s="54"/>
      <c r="AA4" s="52"/>
      <c r="AB4" s="108"/>
      <c r="AC4" s="109"/>
      <c r="AD4" s="109"/>
      <c r="AE4" s="109"/>
      <c r="AF4" s="109"/>
      <c r="AG4" s="110"/>
      <c r="AH4" s="53"/>
      <c r="AI4" s="52"/>
      <c r="AJ4" s="132"/>
      <c r="AK4" s="133"/>
      <c r="AL4" s="133"/>
      <c r="AM4" s="133"/>
      <c r="AN4" s="133"/>
      <c r="AO4" s="134"/>
      <c r="AP4" s="53"/>
      <c r="AQ4" s="54"/>
      <c r="AR4" s="52"/>
      <c r="AS4" s="108"/>
      <c r="AT4" s="109"/>
      <c r="AU4" s="109"/>
      <c r="AV4" s="109"/>
      <c r="AW4" s="109"/>
      <c r="AX4" s="110"/>
      <c r="AY4" s="53"/>
      <c r="AZ4" s="51"/>
      <c r="BA4" s="132"/>
      <c r="BB4" s="133"/>
      <c r="BC4" s="133"/>
      <c r="BD4" s="133"/>
      <c r="BE4" s="133"/>
      <c r="BF4" s="134"/>
      <c r="BG4" s="49"/>
      <c r="BH4" s="50"/>
      <c r="BI4" s="51"/>
      <c r="BJ4" s="108"/>
      <c r="BK4" s="109"/>
      <c r="BL4" s="109"/>
      <c r="BM4" s="109"/>
      <c r="BN4" s="109"/>
      <c r="BO4" s="110"/>
      <c r="BP4" s="49"/>
      <c r="BQ4" s="51"/>
      <c r="BR4" s="132"/>
      <c r="BS4" s="133"/>
      <c r="BT4" s="133"/>
      <c r="BU4" s="133"/>
      <c r="BV4" s="133"/>
      <c r="BW4" s="134"/>
      <c r="BX4" s="49"/>
      <c r="BY4" s="50"/>
      <c r="BZ4" s="51"/>
      <c r="CA4" s="141"/>
      <c r="CB4" s="142"/>
      <c r="CC4" s="142"/>
      <c r="CD4" s="142"/>
      <c r="CE4" s="142"/>
      <c r="CF4" s="143"/>
      <c r="CG4" s="56"/>
    </row>
    <row r="5" spans="1:85" ht="12.75" customHeight="1">
      <c r="A5" s="48"/>
      <c r="B5" s="118"/>
      <c r="C5" s="119"/>
      <c r="D5" s="119"/>
      <c r="E5" s="119"/>
      <c r="F5" s="119"/>
      <c r="G5" s="120"/>
      <c r="H5" s="49"/>
      <c r="I5" s="50"/>
      <c r="J5" s="51"/>
      <c r="K5" s="108"/>
      <c r="L5" s="109"/>
      <c r="M5" s="109"/>
      <c r="N5" s="109"/>
      <c r="O5" s="109"/>
      <c r="P5" s="110"/>
      <c r="Q5" s="51"/>
      <c r="R5" s="52"/>
      <c r="S5" s="118"/>
      <c r="T5" s="124"/>
      <c r="U5" s="124"/>
      <c r="V5" s="124"/>
      <c r="W5" s="124"/>
      <c r="X5" s="120"/>
      <c r="Y5" s="53"/>
      <c r="Z5" s="54"/>
      <c r="AA5" s="52"/>
      <c r="AB5" s="108"/>
      <c r="AC5" s="109"/>
      <c r="AD5" s="109"/>
      <c r="AE5" s="109"/>
      <c r="AF5" s="109"/>
      <c r="AG5" s="110"/>
      <c r="AH5" s="53"/>
      <c r="AI5" s="52"/>
      <c r="AJ5" s="132"/>
      <c r="AK5" s="133"/>
      <c r="AL5" s="133"/>
      <c r="AM5" s="133"/>
      <c r="AN5" s="133"/>
      <c r="AO5" s="134"/>
      <c r="AP5" s="53"/>
      <c r="AQ5" s="54"/>
      <c r="AR5" s="52"/>
      <c r="AS5" s="108"/>
      <c r="AT5" s="109"/>
      <c r="AU5" s="109"/>
      <c r="AV5" s="109"/>
      <c r="AW5" s="109"/>
      <c r="AX5" s="110"/>
      <c r="AY5" s="53"/>
      <c r="AZ5" s="51"/>
      <c r="BA5" s="132"/>
      <c r="BB5" s="133"/>
      <c r="BC5" s="133"/>
      <c r="BD5" s="133"/>
      <c r="BE5" s="133"/>
      <c r="BF5" s="134"/>
      <c r="BG5" s="49"/>
      <c r="BH5" s="50"/>
      <c r="BI5" s="51"/>
      <c r="BJ5" s="108"/>
      <c r="BK5" s="109"/>
      <c r="BL5" s="109"/>
      <c r="BM5" s="109"/>
      <c r="BN5" s="109"/>
      <c r="BO5" s="110"/>
      <c r="BP5" s="49"/>
      <c r="BQ5" s="51"/>
      <c r="BR5" s="132"/>
      <c r="BS5" s="133"/>
      <c r="BT5" s="133"/>
      <c r="BU5" s="133"/>
      <c r="BV5" s="133"/>
      <c r="BW5" s="134"/>
      <c r="BX5" s="49"/>
      <c r="BY5" s="50"/>
      <c r="BZ5" s="51"/>
      <c r="CA5" s="141"/>
      <c r="CB5" s="142"/>
      <c r="CC5" s="142"/>
      <c r="CD5" s="142"/>
      <c r="CE5" s="142"/>
      <c r="CF5" s="143"/>
      <c r="CG5" s="56"/>
    </row>
    <row r="6" spans="1:85" ht="12.75" customHeight="1">
      <c r="A6" s="48"/>
      <c r="B6" s="118"/>
      <c r="C6" s="119"/>
      <c r="D6" s="119"/>
      <c r="E6" s="119"/>
      <c r="F6" s="119"/>
      <c r="G6" s="120"/>
      <c r="H6" s="49"/>
      <c r="I6" s="50"/>
      <c r="J6" s="51"/>
      <c r="K6" s="108"/>
      <c r="L6" s="109"/>
      <c r="M6" s="109"/>
      <c r="N6" s="109"/>
      <c r="O6" s="109"/>
      <c r="P6" s="110"/>
      <c r="Q6" s="51"/>
      <c r="R6" s="52"/>
      <c r="S6" s="118"/>
      <c r="T6" s="124"/>
      <c r="U6" s="124"/>
      <c r="V6" s="124"/>
      <c r="W6" s="124"/>
      <c r="X6" s="120"/>
      <c r="Y6" s="53"/>
      <c r="Z6" s="54"/>
      <c r="AA6" s="52"/>
      <c r="AB6" s="108"/>
      <c r="AC6" s="109"/>
      <c r="AD6" s="109"/>
      <c r="AE6" s="109"/>
      <c r="AF6" s="109"/>
      <c r="AG6" s="110"/>
      <c r="AH6" s="53"/>
      <c r="AI6" s="52"/>
      <c r="AJ6" s="132"/>
      <c r="AK6" s="133"/>
      <c r="AL6" s="133"/>
      <c r="AM6" s="133"/>
      <c r="AN6" s="133"/>
      <c r="AO6" s="134"/>
      <c r="AP6" s="53"/>
      <c r="AQ6" s="54"/>
      <c r="AR6" s="52"/>
      <c r="AS6" s="108"/>
      <c r="AT6" s="109"/>
      <c r="AU6" s="109"/>
      <c r="AV6" s="109"/>
      <c r="AW6" s="109"/>
      <c r="AX6" s="110"/>
      <c r="AY6" s="53"/>
      <c r="AZ6" s="51"/>
      <c r="BA6" s="132"/>
      <c r="BB6" s="133"/>
      <c r="BC6" s="133"/>
      <c r="BD6" s="133"/>
      <c r="BE6" s="133"/>
      <c r="BF6" s="134"/>
      <c r="BG6" s="49"/>
      <c r="BH6" s="50"/>
      <c r="BI6" s="51"/>
      <c r="BJ6" s="108"/>
      <c r="BK6" s="109"/>
      <c r="BL6" s="109"/>
      <c r="BM6" s="109"/>
      <c r="BN6" s="109"/>
      <c r="BO6" s="110"/>
      <c r="BP6" s="49"/>
      <c r="BQ6" s="51"/>
      <c r="BR6" s="132"/>
      <c r="BS6" s="133"/>
      <c r="BT6" s="133"/>
      <c r="BU6" s="133"/>
      <c r="BV6" s="133"/>
      <c r="BW6" s="134"/>
      <c r="BX6" s="49"/>
      <c r="BY6" s="50"/>
      <c r="BZ6" s="51"/>
      <c r="CA6" s="141"/>
      <c r="CB6" s="142"/>
      <c r="CC6" s="142"/>
      <c r="CD6" s="142"/>
      <c r="CE6" s="142"/>
      <c r="CF6" s="143"/>
      <c r="CG6" s="56"/>
    </row>
    <row r="7" spans="1:85" ht="12.75" customHeight="1">
      <c r="A7" s="48"/>
      <c r="B7" s="118"/>
      <c r="C7" s="119"/>
      <c r="D7" s="119"/>
      <c r="E7" s="119"/>
      <c r="F7" s="119"/>
      <c r="G7" s="120"/>
      <c r="H7" s="49"/>
      <c r="I7" s="50"/>
      <c r="J7" s="51"/>
      <c r="K7" s="108"/>
      <c r="L7" s="109"/>
      <c r="M7" s="109"/>
      <c r="N7" s="109"/>
      <c r="O7" s="109"/>
      <c r="P7" s="110"/>
      <c r="Q7" s="51"/>
      <c r="R7" s="52"/>
      <c r="S7" s="118"/>
      <c r="T7" s="124"/>
      <c r="U7" s="124"/>
      <c r="V7" s="124"/>
      <c r="W7" s="124"/>
      <c r="X7" s="120"/>
      <c r="Y7" s="53"/>
      <c r="Z7" s="54"/>
      <c r="AA7" s="52"/>
      <c r="AB7" s="108"/>
      <c r="AC7" s="109"/>
      <c r="AD7" s="109"/>
      <c r="AE7" s="109"/>
      <c r="AF7" s="109"/>
      <c r="AG7" s="110"/>
      <c r="AH7" s="53"/>
      <c r="AI7" s="52"/>
      <c r="AJ7" s="132"/>
      <c r="AK7" s="133"/>
      <c r="AL7" s="133"/>
      <c r="AM7" s="133"/>
      <c r="AN7" s="133"/>
      <c r="AO7" s="134"/>
      <c r="AP7" s="53"/>
      <c r="AQ7" s="54"/>
      <c r="AR7" s="52"/>
      <c r="AS7" s="108"/>
      <c r="AT7" s="109"/>
      <c r="AU7" s="109"/>
      <c r="AV7" s="109"/>
      <c r="AW7" s="109"/>
      <c r="AX7" s="110"/>
      <c r="AY7" s="53"/>
      <c r="AZ7" s="51"/>
      <c r="BA7" s="132"/>
      <c r="BB7" s="133"/>
      <c r="BC7" s="133"/>
      <c r="BD7" s="133"/>
      <c r="BE7" s="133"/>
      <c r="BF7" s="134"/>
      <c r="BG7" s="49"/>
      <c r="BH7" s="50"/>
      <c r="BI7" s="51"/>
      <c r="BJ7" s="108"/>
      <c r="BK7" s="109"/>
      <c r="BL7" s="109"/>
      <c r="BM7" s="109"/>
      <c r="BN7" s="109"/>
      <c r="BO7" s="110"/>
      <c r="BP7" s="49"/>
      <c r="BQ7" s="51"/>
      <c r="BR7" s="132"/>
      <c r="BS7" s="133"/>
      <c r="BT7" s="133"/>
      <c r="BU7" s="133"/>
      <c r="BV7" s="133"/>
      <c r="BW7" s="134"/>
      <c r="BX7" s="49"/>
      <c r="BY7" s="50"/>
      <c r="BZ7" s="51"/>
      <c r="CA7" s="141"/>
      <c r="CB7" s="142"/>
      <c r="CC7" s="142"/>
      <c r="CD7" s="142"/>
      <c r="CE7" s="142"/>
      <c r="CF7" s="143"/>
      <c r="CG7" s="56"/>
    </row>
    <row r="8" spans="1:85" ht="12.75" customHeight="1">
      <c r="A8" s="48"/>
      <c r="B8" s="121"/>
      <c r="C8" s="122"/>
      <c r="D8" s="122"/>
      <c r="E8" s="122"/>
      <c r="F8" s="122"/>
      <c r="G8" s="123"/>
      <c r="H8" s="49"/>
      <c r="I8" s="50"/>
      <c r="J8" s="51"/>
      <c r="K8" s="108"/>
      <c r="L8" s="109"/>
      <c r="M8" s="109"/>
      <c r="N8" s="109"/>
      <c r="O8" s="109"/>
      <c r="P8" s="110"/>
      <c r="Q8" s="51"/>
      <c r="R8" s="52"/>
      <c r="S8" s="121"/>
      <c r="T8" s="125"/>
      <c r="U8" s="125"/>
      <c r="V8" s="125"/>
      <c r="W8" s="125"/>
      <c r="X8" s="123"/>
      <c r="Y8" s="53"/>
      <c r="Z8" s="54"/>
      <c r="AA8" s="52"/>
      <c r="AB8" s="108"/>
      <c r="AC8" s="109"/>
      <c r="AD8" s="109"/>
      <c r="AE8" s="109"/>
      <c r="AF8" s="109"/>
      <c r="AG8" s="110"/>
      <c r="AH8" s="53"/>
      <c r="AI8" s="52"/>
      <c r="AJ8" s="135"/>
      <c r="AK8" s="136"/>
      <c r="AL8" s="136"/>
      <c r="AM8" s="136"/>
      <c r="AN8" s="136"/>
      <c r="AO8" s="137"/>
      <c r="AP8" s="53"/>
      <c r="AQ8" s="54"/>
      <c r="AR8" s="52"/>
      <c r="AS8" s="108"/>
      <c r="AT8" s="109"/>
      <c r="AU8" s="109"/>
      <c r="AV8" s="109"/>
      <c r="AW8" s="109"/>
      <c r="AX8" s="110"/>
      <c r="AY8" s="53"/>
      <c r="AZ8" s="51"/>
      <c r="BA8" s="135"/>
      <c r="BB8" s="136"/>
      <c r="BC8" s="136"/>
      <c r="BD8" s="136"/>
      <c r="BE8" s="136"/>
      <c r="BF8" s="137"/>
      <c r="BG8" s="49"/>
      <c r="BH8" s="50"/>
      <c r="BI8" s="51"/>
      <c r="BJ8" s="108"/>
      <c r="BK8" s="109"/>
      <c r="BL8" s="109"/>
      <c r="BM8" s="109"/>
      <c r="BN8" s="109"/>
      <c r="BO8" s="110"/>
      <c r="BP8" s="49"/>
      <c r="BQ8" s="51"/>
      <c r="BR8" s="132"/>
      <c r="BS8" s="133"/>
      <c r="BT8" s="133"/>
      <c r="BU8" s="133"/>
      <c r="BV8" s="133"/>
      <c r="BW8" s="134"/>
      <c r="BX8" s="49"/>
      <c r="BY8" s="50"/>
      <c r="BZ8" s="51"/>
      <c r="CA8" s="141"/>
      <c r="CB8" s="142"/>
      <c r="CC8" s="142"/>
      <c r="CD8" s="142"/>
      <c r="CE8" s="142"/>
      <c r="CF8" s="143"/>
      <c r="CG8" s="56"/>
    </row>
    <row r="9" spans="1:85" ht="12.75" customHeight="1">
      <c r="A9" s="48"/>
      <c r="B9" s="121"/>
      <c r="C9" s="122"/>
      <c r="D9" s="122"/>
      <c r="E9" s="122"/>
      <c r="F9" s="122"/>
      <c r="G9" s="123"/>
      <c r="H9" s="49"/>
      <c r="I9" s="50"/>
      <c r="J9" s="51"/>
      <c r="K9" s="108"/>
      <c r="L9" s="109"/>
      <c r="M9" s="109"/>
      <c r="N9" s="109"/>
      <c r="O9" s="109"/>
      <c r="P9" s="110"/>
      <c r="Q9" s="51"/>
      <c r="R9" s="52"/>
      <c r="S9" s="121"/>
      <c r="T9" s="125"/>
      <c r="U9" s="125"/>
      <c r="V9" s="125"/>
      <c r="W9" s="125"/>
      <c r="X9" s="123"/>
      <c r="Y9" s="53"/>
      <c r="Z9" s="54"/>
      <c r="AA9" s="52"/>
      <c r="AB9" s="108"/>
      <c r="AC9" s="109"/>
      <c r="AD9" s="109"/>
      <c r="AE9" s="109"/>
      <c r="AF9" s="109"/>
      <c r="AG9" s="110"/>
      <c r="AH9" s="53"/>
      <c r="AI9" s="52"/>
      <c r="AJ9" s="135"/>
      <c r="AK9" s="136"/>
      <c r="AL9" s="136"/>
      <c r="AM9" s="136"/>
      <c r="AN9" s="136"/>
      <c r="AO9" s="137"/>
      <c r="AP9" s="53"/>
      <c r="AQ9" s="54"/>
      <c r="AR9" s="52"/>
      <c r="AS9" s="108"/>
      <c r="AT9" s="109"/>
      <c r="AU9" s="109"/>
      <c r="AV9" s="109"/>
      <c r="AW9" s="109"/>
      <c r="AX9" s="110"/>
      <c r="AY9" s="53"/>
      <c r="AZ9" s="51"/>
      <c r="BA9" s="135"/>
      <c r="BB9" s="136"/>
      <c r="BC9" s="136"/>
      <c r="BD9" s="136"/>
      <c r="BE9" s="136"/>
      <c r="BF9" s="137"/>
      <c r="BG9" s="49"/>
      <c r="BH9" s="50"/>
      <c r="BI9" s="51"/>
      <c r="BJ9" s="108"/>
      <c r="BK9" s="109"/>
      <c r="BL9" s="109"/>
      <c r="BM9" s="109"/>
      <c r="BN9" s="109"/>
      <c r="BO9" s="110"/>
      <c r="BP9" s="49"/>
      <c r="BQ9" s="51"/>
      <c r="BR9" s="132"/>
      <c r="BS9" s="133"/>
      <c r="BT9" s="133"/>
      <c r="BU9" s="133"/>
      <c r="BV9" s="133"/>
      <c r="BW9" s="134"/>
      <c r="BX9" s="49"/>
      <c r="BY9" s="50"/>
      <c r="BZ9" s="51"/>
      <c r="CA9" s="141"/>
      <c r="CB9" s="142"/>
      <c r="CC9" s="142"/>
      <c r="CD9" s="142"/>
      <c r="CE9" s="142"/>
      <c r="CF9" s="143"/>
      <c r="CG9" s="56"/>
    </row>
    <row r="10" spans="1:85" ht="12" customHeight="1">
      <c r="A10" s="48"/>
      <c r="B10" s="121"/>
      <c r="C10" s="122"/>
      <c r="D10" s="122"/>
      <c r="E10" s="122"/>
      <c r="F10" s="122"/>
      <c r="G10" s="123"/>
      <c r="H10" s="49"/>
      <c r="I10" s="50"/>
      <c r="J10" s="51"/>
      <c r="K10" s="108"/>
      <c r="L10" s="109"/>
      <c r="M10" s="109"/>
      <c r="N10" s="109"/>
      <c r="O10" s="109"/>
      <c r="P10" s="110"/>
      <c r="Q10" s="51"/>
      <c r="R10" s="52"/>
      <c r="S10" s="121"/>
      <c r="T10" s="125"/>
      <c r="U10" s="125"/>
      <c r="V10" s="125"/>
      <c r="W10" s="125"/>
      <c r="X10" s="123"/>
      <c r="Y10" s="53"/>
      <c r="Z10" s="54"/>
      <c r="AA10" s="52"/>
      <c r="AB10" s="108"/>
      <c r="AC10" s="109"/>
      <c r="AD10" s="109"/>
      <c r="AE10" s="109"/>
      <c r="AF10" s="109"/>
      <c r="AG10" s="110"/>
      <c r="AH10" s="53"/>
      <c r="AI10" s="52"/>
      <c r="AJ10" s="135"/>
      <c r="AK10" s="136"/>
      <c r="AL10" s="136"/>
      <c r="AM10" s="136"/>
      <c r="AN10" s="136"/>
      <c r="AO10" s="137"/>
      <c r="AP10" s="53"/>
      <c r="AQ10" s="54"/>
      <c r="AR10" s="52"/>
      <c r="AS10" s="108"/>
      <c r="AT10" s="109"/>
      <c r="AU10" s="109"/>
      <c r="AV10" s="109"/>
      <c r="AW10" s="109"/>
      <c r="AX10" s="110"/>
      <c r="AY10" s="53"/>
      <c r="AZ10" s="51"/>
      <c r="BA10" s="135"/>
      <c r="BB10" s="136"/>
      <c r="BC10" s="136"/>
      <c r="BD10" s="136"/>
      <c r="BE10" s="136"/>
      <c r="BF10" s="137"/>
      <c r="BG10" s="49"/>
      <c r="BH10" s="50"/>
      <c r="BI10" s="51"/>
      <c r="BJ10" s="108"/>
      <c r="BK10" s="109"/>
      <c r="BL10" s="109"/>
      <c r="BM10" s="109"/>
      <c r="BN10" s="109"/>
      <c r="BO10" s="110"/>
      <c r="BP10" s="49"/>
      <c r="BQ10" s="51"/>
      <c r="BR10" s="132"/>
      <c r="BS10" s="133"/>
      <c r="BT10" s="133"/>
      <c r="BU10" s="133"/>
      <c r="BV10" s="133"/>
      <c r="BW10" s="134"/>
      <c r="BX10" s="49"/>
      <c r="BY10" s="50"/>
      <c r="BZ10" s="51"/>
      <c r="CA10" s="141"/>
      <c r="CB10" s="142"/>
      <c r="CC10" s="142"/>
      <c r="CD10" s="142"/>
      <c r="CE10" s="142"/>
      <c r="CF10" s="143"/>
      <c r="CG10" s="56"/>
    </row>
    <row r="11" spans="1:85" ht="12.75" hidden="1" customHeight="1">
      <c r="A11" s="48"/>
      <c r="B11" s="111"/>
      <c r="C11" s="112"/>
      <c r="D11" s="112"/>
      <c r="E11" s="112"/>
      <c r="F11" s="112"/>
      <c r="G11" s="113"/>
      <c r="H11" s="49"/>
      <c r="I11" s="50"/>
      <c r="J11" s="51"/>
      <c r="K11" s="108"/>
      <c r="L11" s="109"/>
      <c r="M11" s="109"/>
      <c r="N11" s="109"/>
      <c r="O11" s="109"/>
      <c r="P11" s="110"/>
      <c r="Q11" s="51"/>
      <c r="R11" s="52"/>
      <c r="S11" s="111"/>
      <c r="T11" s="114"/>
      <c r="U11" s="114"/>
      <c r="V11" s="114"/>
      <c r="W11" s="114"/>
      <c r="X11" s="113"/>
      <c r="Y11" s="53"/>
      <c r="Z11" s="54"/>
      <c r="AA11" s="52"/>
      <c r="AB11" s="108"/>
      <c r="AC11" s="109"/>
      <c r="AD11" s="109"/>
      <c r="AE11" s="109"/>
      <c r="AF11" s="109"/>
      <c r="AG11" s="110"/>
      <c r="AH11" s="53"/>
      <c r="AI11" s="52"/>
      <c r="AJ11" s="111"/>
      <c r="AK11" s="114"/>
      <c r="AL11" s="114"/>
      <c r="AM11" s="114"/>
      <c r="AN11" s="114"/>
      <c r="AO11" s="113"/>
      <c r="AP11" s="53"/>
      <c r="AQ11" s="54"/>
      <c r="AR11" s="52"/>
      <c r="AS11" s="108"/>
      <c r="AT11" s="109"/>
      <c r="AU11" s="109"/>
      <c r="AV11" s="109"/>
      <c r="AW11" s="109"/>
      <c r="AX11" s="110"/>
      <c r="AY11" s="53"/>
      <c r="AZ11" s="51"/>
      <c r="BA11" s="126"/>
      <c r="BB11" s="127"/>
      <c r="BC11" s="127"/>
      <c r="BD11" s="127"/>
      <c r="BE11" s="127"/>
      <c r="BF11" s="128"/>
      <c r="BG11" s="49"/>
      <c r="BH11" s="50"/>
      <c r="BI11" s="51"/>
      <c r="BJ11" s="108"/>
      <c r="BK11" s="109"/>
      <c r="BL11" s="109"/>
      <c r="BM11" s="109"/>
      <c r="BN11" s="109"/>
      <c r="BO11" s="110"/>
      <c r="BP11" s="49"/>
      <c r="BQ11" s="51"/>
      <c r="BR11" s="111"/>
      <c r="BS11" s="114"/>
      <c r="BT11" s="114"/>
      <c r="BU11" s="114"/>
      <c r="BV11" s="114"/>
      <c r="BW11" s="113"/>
      <c r="BX11" s="49"/>
      <c r="BY11" s="50"/>
      <c r="BZ11" s="51"/>
      <c r="CA11" s="141"/>
      <c r="CB11" s="142"/>
      <c r="CC11" s="142"/>
      <c r="CD11" s="142"/>
      <c r="CE11" s="142"/>
      <c r="CF11" s="143"/>
      <c r="CG11" s="56"/>
    </row>
    <row r="12" spans="1:85" ht="12.75" hidden="1" customHeight="1">
      <c r="A12" s="48"/>
      <c r="B12" s="111"/>
      <c r="C12" s="112"/>
      <c r="D12" s="112"/>
      <c r="E12" s="112"/>
      <c r="F12" s="112"/>
      <c r="G12" s="113"/>
      <c r="H12" s="49"/>
      <c r="I12" s="50"/>
      <c r="J12" s="51"/>
      <c r="K12" s="108"/>
      <c r="L12" s="109"/>
      <c r="M12" s="109"/>
      <c r="N12" s="109"/>
      <c r="O12" s="109"/>
      <c r="P12" s="110"/>
      <c r="Q12" s="51"/>
      <c r="R12" s="52"/>
      <c r="S12" s="111"/>
      <c r="T12" s="114"/>
      <c r="U12" s="114"/>
      <c r="V12" s="114"/>
      <c r="W12" s="114"/>
      <c r="X12" s="113"/>
      <c r="Y12" s="53"/>
      <c r="Z12" s="54"/>
      <c r="AA12" s="52"/>
      <c r="AB12" s="108"/>
      <c r="AC12" s="109"/>
      <c r="AD12" s="109"/>
      <c r="AE12" s="109"/>
      <c r="AF12" s="109"/>
      <c r="AG12" s="110"/>
      <c r="AH12" s="53"/>
      <c r="AI12" s="52"/>
      <c r="AJ12" s="111"/>
      <c r="AK12" s="114"/>
      <c r="AL12" s="114"/>
      <c r="AM12" s="114"/>
      <c r="AN12" s="114"/>
      <c r="AO12" s="113"/>
      <c r="AP12" s="53"/>
      <c r="AQ12" s="54"/>
      <c r="AR12" s="52"/>
      <c r="AS12" s="108"/>
      <c r="AT12" s="109"/>
      <c r="AU12" s="109"/>
      <c r="AV12" s="109"/>
      <c r="AW12" s="109"/>
      <c r="AX12" s="110"/>
      <c r="AY12" s="53"/>
      <c r="AZ12" s="51"/>
      <c r="BA12" s="126"/>
      <c r="BB12" s="127"/>
      <c r="BC12" s="127"/>
      <c r="BD12" s="127"/>
      <c r="BE12" s="127"/>
      <c r="BF12" s="128"/>
      <c r="BG12" s="49"/>
      <c r="BH12" s="50"/>
      <c r="BI12" s="51"/>
      <c r="BJ12" s="108"/>
      <c r="BK12" s="109"/>
      <c r="BL12" s="109"/>
      <c r="BM12" s="109"/>
      <c r="BN12" s="109"/>
      <c r="BO12" s="110"/>
      <c r="BP12" s="49"/>
      <c r="BQ12" s="51"/>
      <c r="BR12" s="111"/>
      <c r="BS12" s="114"/>
      <c r="BT12" s="114"/>
      <c r="BU12" s="114"/>
      <c r="BV12" s="114"/>
      <c r="BW12" s="113"/>
      <c r="BX12" s="49"/>
      <c r="BY12" s="50"/>
      <c r="BZ12" s="51"/>
      <c r="CA12" s="141"/>
      <c r="CB12" s="142"/>
      <c r="CC12" s="142"/>
      <c r="CD12" s="142"/>
      <c r="CE12" s="142"/>
      <c r="CF12" s="143"/>
      <c r="CG12" s="56"/>
    </row>
    <row r="13" spans="1:85" ht="6" customHeight="1">
      <c r="A13" s="48"/>
      <c r="B13" s="99" t="s">
        <v>67</v>
      </c>
      <c r="C13" s="100"/>
      <c r="D13" s="100"/>
      <c r="E13" s="100"/>
      <c r="F13" s="100"/>
      <c r="G13" s="101"/>
      <c r="H13" s="49"/>
      <c r="I13" s="50"/>
      <c r="J13" s="51"/>
      <c r="K13" s="108"/>
      <c r="L13" s="109"/>
      <c r="M13" s="109"/>
      <c r="N13" s="109"/>
      <c r="O13" s="109"/>
      <c r="P13" s="110"/>
      <c r="Q13" s="51"/>
      <c r="R13" s="52"/>
      <c r="S13" s="99" t="s">
        <v>14</v>
      </c>
      <c r="T13" s="100"/>
      <c r="U13" s="100"/>
      <c r="V13" s="100"/>
      <c r="W13" s="100"/>
      <c r="X13" s="101"/>
      <c r="Y13" s="53"/>
      <c r="Z13" s="54"/>
      <c r="AA13" s="52"/>
      <c r="AB13" s="108"/>
      <c r="AC13" s="109"/>
      <c r="AD13" s="109"/>
      <c r="AE13" s="109"/>
      <c r="AF13" s="109"/>
      <c r="AG13" s="110"/>
      <c r="AH13" s="53"/>
      <c r="AI13" s="52"/>
      <c r="AJ13" s="99" t="s">
        <v>69</v>
      </c>
      <c r="AK13" s="100"/>
      <c r="AL13" s="100"/>
      <c r="AM13" s="100"/>
      <c r="AN13" s="100"/>
      <c r="AO13" s="101"/>
      <c r="AP13" s="53"/>
      <c r="AQ13" s="54"/>
      <c r="AR13" s="52"/>
      <c r="AS13" s="108"/>
      <c r="AT13" s="109"/>
      <c r="AU13" s="109"/>
      <c r="AV13" s="109"/>
      <c r="AW13" s="109"/>
      <c r="AX13" s="110"/>
      <c r="AY13" s="53"/>
      <c r="AZ13" s="51"/>
      <c r="BA13" s="61"/>
      <c r="BB13" s="62"/>
      <c r="BC13" s="62"/>
      <c r="BD13" s="62"/>
      <c r="BE13" s="62"/>
      <c r="BF13" s="63"/>
      <c r="BG13" s="49"/>
      <c r="BH13" s="50"/>
      <c r="BI13" s="51"/>
      <c r="BJ13" s="108"/>
      <c r="BK13" s="109"/>
      <c r="BL13" s="109"/>
      <c r="BM13" s="109"/>
      <c r="BN13" s="109"/>
      <c r="BO13" s="110"/>
      <c r="BP13" s="49"/>
      <c r="BQ13" s="51"/>
      <c r="BR13" s="144"/>
      <c r="BS13" s="145"/>
      <c r="BT13" s="145"/>
      <c r="BU13" s="145"/>
      <c r="BV13" s="145"/>
      <c r="BW13" s="146"/>
      <c r="BX13" s="49"/>
      <c r="BY13" s="50"/>
      <c r="BZ13" s="51"/>
      <c r="CA13" s="141"/>
      <c r="CB13" s="142"/>
      <c r="CC13" s="142"/>
      <c r="CD13" s="142"/>
      <c r="CE13" s="142"/>
      <c r="CF13" s="143"/>
      <c r="CG13" s="56"/>
    </row>
    <row r="14" spans="1:85" ht="6" customHeight="1">
      <c r="A14" s="48"/>
      <c r="B14" s="99"/>
      <c r="C14" s="100"/>
      <c r="D14" s="100"/>
      <c r="E14" s="100"/>
      <c r="F14" s="100"/>
      <c r="G14" s="101"/>
      <c r="H14" s="49"/>
      <c r="I14" s="50"/>
      <c r="J14" s="51"/>
      <c r="K14" s="108"/>
      <c r="L14" s="109"/>
      <c r="M14" s="109"/>
      <c r="N14" s="109"/>
      <c r="O14" s="109"/>
      <c r="P14" s="110"/>
      <c r="Q14" s="51"/>
      <c r="R14" s="52"/>
      <c r="S14" s="99"/>
      <c r="T14" s="100"/>
      <c r="U14" s="100"/>
      <c r="V14" s="100"/>
      <c r="W14" s="100"/>
      <c r="X14" s="101"/>
      <c r="Y14" s="53"/>
      <c r="Z14" s="54"/>
      <c r="AA14" s="52"/>
      <c r="AB14" s="108"/>
      <c r="AC14" s="109"/>
      <c r="AD14" s="109"/>
      <c r="AE14" s="109"/>
      <c r="AF14" s="109"/>
      <c r="AG14" s="110"/>
      <c r="AH14" s="53"/>
      <c r="AI14" s="52"/>
      <c r="AJ14" s="99"/>
      <c r="AK14" s="100"/>
      <c r="AL14" s="100"/>
      <c r="AM14" s="100"/>
      <c r="AN14" s="100"/>
      <c r="AO14" s="101"/>
      <c r="AP14" s="53"/>
      <c r="AQ14" s="54"/>
      <c r="AR14" s="52"/>
      <c r="AS14" s="108"/>
      <c r="AT14" s="109"/>
      <c r="AU14" s="109"/>
      <c r="AV14" s="109"/>
      <c r="AW14" s="109"/>
      <c r="AX14" s="110"/>
      <c r="AY14" s="53"/>
      <c r="AZ14" s="51"/>
      <c r="BA14" s="99" t="s">
        <v>70</v>
      </c>
      <c r="BB14" s="100"/>
      <c r="BC14" s="100"/>
      <c r="BD14" s="100"/>
      <c r="BE14" s="100"/>
      <c r="BF14" s="101"/>
      <c r="BG14" s="49"/>
      <c r="BH14" s="50"/>
      <c r="BI14" s="51"/>
      <c r="BJ14" s="108"/>
      <c r="BK14" s="109"/>
      <c r="BL14" s="109"/>
      <c r="BM14" s="109"/>
      <c r="BN14" s="109"/>
      <c r="BO14" s="110"/>
      <c r="BP14" s="49"/>
      <c r="BQ14" s="51"/>
      <c r="BR14" s="144"/>
      <c r="BS14" s="145"/>
      <c r="BT14" s="145"/>
      <c r="BU14" s="145"/>
      <c r="BV14" s="145"/>
      <c r="BW14" s="146"/>
      <c r="BX14" s="49"/>
      <c r="BY14" s="50"/>
      <c r="BZ14" s="51"/>
      <c r="CA14" s="141"/>
      <c r="CB14" s="142"/>
      <c r="CC14" s="142"/>
      <c r="CD14" s="142"/>
      <c r="CE14" s="142"/>
      <c r="CF14" s="143"/>
      <c r="CG14" s="56"/>
    </row>
    <row r="15" spans="1:85" ht="6" customHeight="1">
      <c r="A15" s="48"/>
      <c r="B15" s="99"/>
      <c r="C15" s="100"/>
      <c r="D15" s="100"/>
      <c r="E15" s="100"/>
      <c r="F15" s="100"/>
      <c r="G15" s="101"/>
      <c r="H15" s="49"/>
      <c r="I15" s="50"/>
      <c r="J15" s="51"/>
      <c r="K15" s="108"/>
      <c r="L15" s="109"/>
      <c r="M15" s="109"/>
      <c r="N15" s="109"/>
      <c r="O15" s="109"/>
      <c r="P15" s="110"/>
      <c r="Q15" s="51"/>
      <c r="R15" s="52"/>
      <c r="S15" s="99"/>
      <c r="T15" s="100"/>
      <c r="U15" s="100"/>
      <c r="V15" s="100"/>
      <c r="W15" s="100"/>
      <c r="X15" s="101"/>
      <c r="Y15" s="53"/>
      <c r="Z15" s="54"/>
      <c r="AA15" s="52"/>
      <c r="AB15" s="108"/>
      <c r="AC15" s="109"/>
      <c r="AD15" s="109"/>
      <c r="AE15" s="109"/>
      <c r="AF15" s="109"/>
      <c r="AG15" s="110"/>
      <c r="AH15" s="53"/>
      <c r="AI15" s="52"/>
      <c r="AJ15" s="99"/>
      <c r="AK15" s="100"/>
      <c r="AL15" s="100"/>
      <c r="AM15" s="100"/>
      <c r="AN15" s="100"/>
      <c r="AO15" s="101"/>
      <c r="AP15" s="53"/>
      <c r="AQ15" s="54"/>
      <c r="AR15" s="52"/>
      <c r="AS15" s="108"/>
      <c r="AT15" s="109"/>
      <c r="AU15" s="109"/>
      <c r="AV15" s="109"/>
      <c r="AW15" s="109"/>
      <c r="AX15" s="110"/>
      <c r="AY15" s="53"/>
      <c r="AZ15" s="51"/>
      <c r="BA15" s="99"/>
      <c r="BB15" s="100"/>
      <c r="BC15" s="100"/>
      <c r="BD15" s="100"/>
      <c r="BE15" s="100"/>
      <c r="BF15" s="101"/>
      <c r="BG15" s="49"/>
      <c r="BH15" s="50"/>
      <c r="BI15" s="51"/>
      <c r="BJ15" s="108"/>
      <c r="BK15" s="109"/>
      <c r="BL15" s="109"/>
      <c r="BM15" s="109"/>
      <c r="BN15" s="109"/>
      <c r="BO15" s="110"/>
      <c r="BP15" s="49"/>
      <c r="BQ15" s="51"/>
      <c r="BR15" s="144"/>
      <c r="BS15" s="145"/>
      <c r="BT15" s="145"/>
      <c r="BU15" s="145"/>
      <c r="BV15" s="145"/>
      <c r="BW15" s="146"/>
      <c r="BX15" s="49"/>
      <c r="BY15" s="50"/>
      <c r="BZ15" s="51"/>
      <c r="CA15" s="141"/>
      <c r="CB15" s="142"/>
      <c r="CC15" s="142"/>
      <c r="CD15" s="142"/>
      <c r="CE15" s="142"/>
      <c r="CF15" s="143"/>
      <c r="CG15" s="56"/>
    </row>
    <row r="16" spans="1:85" ht="6" customHeight="1">
      <c r="A16" s="48"/>
      <c r="B16" s="99"/>
      <c r="C16" s="100"/>
      <c r="D16" s="100"/>
      <c r="E16" s="100"/>
      <c r="F16" s="100"/>
      <c r="G16" s="101"/>
      <c r="H16" s="49"/>
      <c r="I16" s="50"/>
      <c r="J16" s="51"/>
      <c r="K16" s="108"/>
      <c r="L16" s="109"/>
      <c r="M16" s="109"/>
      <c r="N16" s="109"/>
      <c r="O16" s="109"/>
      <c r="P16" s="110"/>
      <c r="Q16" s="51"/>
      <c r="R16" s="52"/>
      <c r="S16" s="99"/>
      <c r="T16" s="100"/>
      <c r="U16" s="100"/>
      <c r="V16" s="100"/>
      <c r="W16" s="100"/>
      <c r="X16" s="101"/>
      <c r="Y16" s="53"/>
      <c r="Z16" s="54"/>
      <c r="AA16" s="52"/>
      <c r="AB16" s="108"/>
      <c r="AC16" s="109"/>
      <c r="AD16" s="109"/>
      <c r="AE16" s="109"/>
      <c r="AF16" s="109"/>
      <c r="AG16" s="110"/>
      <c r="AH16" s="53"/>
      <c r="AI16" s="52"/>
      <c r="AJ16" s="99"/>
      <c r="AK16" s="100"/>
      <c r="AL16" s="100"/>
      <c r="AM16" s="100"/>
      <c r="AN16" s="100"/>
      <c r="AO16" s="101"/>
      <c r="AP16" s="53"/>
      <c r="AQ16" s="54"/>
      <c r="AR16" s="52"/>
      <c r="AS16" s="108"/>
      <c r="AT16" s="109"/>
      <c r="AU16" s="109"/>
      <c r="AV16" s="109"/>
      <c r="AW16" s="109"/>
      <c r="AX16" s="110"/>
      <c r="AY16" s="53"/>
      <c r="AZ16" s="51"/>
      <c r="BA16" s="99"/>
      <c r="BB16" s="100"/>
      <c r="BC16" s="100"/>
      <c r="BD16" s="100"/>
      <c r="BE16" s="100"/>
      <c r="BF16" s="101"/>
      <c r="BG16" s="49"/>
      <c r="BH16" s="50"/>
      <c r="BI16" s="51"/>
      <c r="BJ16" s="108"/>
      <c r="BK16" s="109"/>
      <c r="BL16" s="109"/>
      <c r="BM16" s="109"/>
      <c r="BN16" s="109"/>
      <c r="BO16" s="110"/>
      <c r="BP16" s="49"/>
      <c r="BQ16" s="51"/>
      <c r="BR16" s="144"/>
      <c r="BS16" s="145"/>
      <c r="BT16" s="145"/>
      <c r="BU16" s="145"/>
      <c r="BV16" s="145"/>
      <c r="BW16" s="146"/>
      <c r="BX16" s="49"/>
      <c r="BY16" s="50"/>
      <c r="BZ16" s="51"/>
      <c r="CA16" s="141"/>
      <c r="CB16" s="142"/>
      <c r="CC16" s="142"/>
      <c r="CD16" s="142"/>
      <c r="CE16" s="142"/>
      <c r="CF16" s="143"/>
      <c r="CG16" s="56"/>
    </row>
    <row r="17" spans="1:85" ht="6" customHeight="1">
      <c r="A17" s="48"/>
      <c r="B17" s="99"/>
      <c r="C17" s="100"/>
      <c r="D17" s="100"/>
      <c r="E17" s="100"/>
      <c r="F17" s="100"/>
      <c r="G17" s="101"/>
      <c r="H17" s="49"/>
      <c r="I17" s="50"/>
      <c r="J17" s="51"/>
      <c r="K17" s="108"/>
      <c r="L17" s="109"/>
      <c r="M17" s="109"/>
      <c r="N17" s="109"/>
      <c r="O17" s="109"/>
      <c r="P17" s="110"/>
      <c r="Q17" s="51"/>
      <c r="R17" s="52"/>
      <c r="S17" s="99"/>
      <c r="T17" s="100"/>
      <c r="U17" s="100"/>
      <c r="V17" s="100"/>
      <c r="W17" s="100"/>
      <c r="X17" s="101"/>
      <c r="Y17" s="53"/>
      <c r="Z17" s="54"/>
      <c r="AA17" s="52"/>
      <c r="AB17" s="108"/>
      <c r="AC17" s="109"/>
      <c r="AD17" s="109"/>
      <c r="AE17" s="109"/>
      <c r="AF17" s="109"/>
      <c r="AG17" s="110"/>
      <c r="AH17" s="53"/>
      <c r="AI17" s="52"/>
      <c r="AJ17" s="99"/>
      <c r="AK17" s="100"/>
      <c r="AL17" s="100"/>
      <c r="AM17" s="100"/>
      <c r="AN17" s="100"/>
      <c r="AO17" s="101"/>
      <c r="AP17" s="53"/>
      <c r="AQ17" s="54"/>
      <c r="AR17" s="52"/>
      <c r="AS17" s="108"/>
      <c r="AT17" s="109"/>
      <c r="AU17" s="109"/>
      <c r="AV17" s="109"/>
      <c r="AW17" s="109"/>
      <c r="AX17" s="110"/>
      <c r="AY17" s="53"/>
      <c r="AZ17" s="51"/>
      <c r="BA17" s="99"/>
      <c r="BB17" s="100"/>
      <c r="BC17" s="100"/>
      <c r="BD17" s="100"/>
      <c r="BE17" s="100"/>
      <c r="BF17" s="101"/>
      <c r="BG17" s="49"/>
      <c r="BH17" s="50"/>
      <c r="BI17" s="51"/>
      <c r="BJ17" s="108"/>
      <c r="BK17" s="109"/>
      <c r="BL17" s="109"/>
      <c r="BM17" s="109"/>
      <c r="BN17" s="109"/>
      <c r="BO17" s="110"/>
      <c r="BP17" s="49"/>
      <c r="BQ17" s="51"/>
      <c r="BR17" s="144"/>
      <c r="BS17" s="145"/>
      <c r="BT17" s="145"/>
      <c r="BU17" s="145"/>
      <c r="BV17" s="145"/>
      <c r="BW17" s="146"/>
      <c r="BX17" s="49"/>
      <c r="BY17" s="50"/>
      <c r="BZ17" s="51"/>
      <c r="CA17" s="141"/>
      <c r="CB17" s="142"/>
      <c r="CC17" s="142"/>
      <c r="CD17" s="142"/>
      <c r="CE17" s="142"/>
      <c r="CF17" s="143"/>
      <c r="CG17" s="56"/>
    </row>
    <row r="18" spans="1:85" ht="6" customHeight="1">
      <c r="A18" s="48"/>
      <c r="B18" s="99"/>
      <c r="C18" s="100"/>
      <c r="D18" s="100"/>
      <c r="E18" s="100"/>
      <c r="F18" s="100"/>
      <c r="G18" s="101"/>
      <c r="H18" s="49"/>
      <c r="I18" s="50"/>
      <c r="J18" s="51"/>
      <c r="K18" s="108"/>
      <c r="L18" s="109"/>
      <c r="M18" s="109"/>
      <c r="N18" s="109"/>
      <c r="O18" s="109"/>
      <c r="P18" s="110"/>
      <c r="Q18" s="51"/>
      <c r="R18" s="52"/>
      <c r="S18" s="99"/>
      <c r="T18" s="100"/>
      <c r="U18" s="100"/>
      <c r="V18" s="100"/>
      <c r="W18" s="100"/>
      <c r="X18" s="101"/>
      <c r="Y18" s="53"/>
      <c r="Z18" s="54"/>
      <c r="AA18" s="52"/>
      <c r="AB18" s="108"/>
      <c r="AC18" s="109"/>
      <c r="AD18" s="109"/>
      <c r="AE18" s="109"/>
      <c r="AF18" s="109"/>
      <c r="AG18" s="110"/>
      <c r="AH18" s="53"/>
      <c r="AI18" s="52"/>
      <c r="AJ18" s="99"/>
      <c r="AK18" s="100"/>
      <c r="AL18" s="100"/>
      <c r="AM18" s="100"/>
      <c r="AN18" s="100"/>
      <c r="AO18" s="101"/>
      <c r="AP18" s="53"/>
      <c r="AQ18" s="54"/>
      <c r="AR18" s="52"/>
      <c r="AS18" s="108"/>
      <c r="AT18" s="109"/>
      <c r="AU18" s="109"/>
      <c r="AV18" s="109"/>
      <c r="AW18" s="109"/>
      <c r="AX18" s="110"/>
      <c r="AY18" s="53"/>
      <c r="AZ18" s="51"/>
      <c r="BA18" s="99"/>
      <c r="BB18" s="100"/>
      <c r="BC18" s="100"/>
      <c r="BD18" s="100"/>
      <c r="BE18" s="100"/>
      <c r="BF18" s="101"/>
      <c r="BG18" s="49"/>
      <c r="BH18" s="50"/>
      <c r="BI18" s="51"/>
      <c r="BJ18" s="108"/>
      <c r="BK18" s="109"/>
      <c r="BL18" s="109"/>
      <c r="BM18" s="109"/>
      <c r="BN18" s="109"/>
      <c r="BO18" s="110"/>
      <c r="BP18" s="49"/>
      <c r="BQ18" s="51"/>
      <c r="BR18" s="144"/>
      <c r="BS18" s="145"/>
      <c r="BT18" s="145"/>
      <c r="BU18" s="145"/>
      <c r="BV18" s="145"/>
      <c r="BW18" s="146"/>
      <c r="BX18" s="49"/>
      <c r="BY18" s="50"/>
      <c r="BZ18" s="51"/>
      <c r="CA18" s="141"/>
      <c r="CB18" s="142"/>
      <c r="CC18" s="142"/>
      <c r="CD18" s="142"/>
      <c r="CE18" s="142"/>
      <c r="CF18" s="143"/>
      <c r="CG18" s="56"/>
    </row>
    <row r="19" spans="1:85" ht="6" customHeight="1">
      <c r="A19" s="48"/>
      <c r="B19" s="99"/>
      <c r="C19" s="100"/>
      <c r="D19" s="100"/>
      <c r="E19" s="100"/>
      <c r="F19" s="100"/>
      <c r="G19" s="101"/>
      <c r="H19" s="49"/>
      <c r="I19" s="50"/>
      <c r="J19" s="51"/>
      <c r="K19" s="108"/>
      <c r="L19" s="109"/>
      <c r="M19" s="109"/>
      <c r="N19" s="109"/>
      <c r="O19" s="109"/>
      <c r="P19" s="110"/>
      <c r="Q19" s="51"/>
      <c r="R19" s="52"/>
      <c r="S19" s="99"/>
      <c r="T19" s="100"/>
      <c r="U19" s="100"/>
      <c r="V19" s="100"/>
      <c r="W19" s="100"/>
      <c r="X19" s="101"/>
      <c r="Y19" s="53"/>
      <c r="Z19" s="54"/>
      <c r="AA19" s="52"/>
      <c r="AB19" s="108"/>
      <c r="AC19" s="109"/>
      <c r="AD19" s="109"/>
      <c r="AE19" s="109"/>
      <c r="AF19" s="109"/>
      <c r="AG19" s="110"/>
      <c r="AH19" s="53"/>
      <c r="AI19" s="52"/>
      <c r="AJ19" s="99"/>
      <c r="AK19" s="100"/>
      <c r="AL19" s="100"/>
      <c r="AM19" s="100"/>
      <c r="AN19" s="100"/>
      <c r="AO19" s="101"/>
      <c r="AP19" s="53"/>
      <c r="AQ19" s="54"/>
      <c r="AR19" s="52"/>
      <c r="AS19" s="108"/>
      <c r="AT19" s="109"/>
      <c r="AU19" s="109"/>
      <c r="AV19" s="109"/>
      <c r="AW19" s="109"/>
      <c r="AX19" s="110"/>
      <c r="AY19" s="53"/>
      <c r="AZ19" s="51"/>
      <c r="BA19" s="99"/>
      <c r="BB19" s="100"/>
      <c r="BC19" s="100"/>
      <c r="BD19" s="100"/>
      <c r="BE19" s="100"/>
      <c r="BF19" s="101"/>
      <c r="BG19" s="49"/>
      <c r="BH19" s="50"/>
      <c r="BI19" s="51"/>
      <c r="BJ19" s="108"/>
      <c r="BK19" s="109"/>
      <c r="BL19" s="109"/>
      <c r="BM19" s="109"/>
      <c r="BN19" s="109"/>
      <c r="BO19" s="110"/>
      <c r="BP19" s="49"/>
      <c r="BQ19" s="51"/>
      <c r="BR19" s="144"/>
      <c r="BS19" s="145"/>
      <c r="BT19" s="145"/>
      <c r="BU19" s="145"/>
      <c r="BV19" s="145"/>
      <c r="BW19" s="146"/>
      <c r="BX19" s="49"/>
      <c r="BY19" s="50"/>
      <c r="BZ19" s="51"/>
      <c r="CA19" s="141"/>
      <c r="CB19" s="142"/>
      <c r="CC19" s="142"/>
      <c r="CD19" s="142"/>
      <c r="CE19" s="142"/>
      <c r="CF19" s="143"/>
      <c r="CG19" s="56"/>
    </row>
    <row r="20" spans="1:85" ht="6" customHeight="1">
      <c r="A20" s="48"/>
      <c r="B20" s="99"/>
      <c r="C20" s="100"/>
      <c r="D20" s="100"/>
      <c r="E20" s="100"/>
      <c r="F20" s="100"/>
      <c r="G20" s="101"/>
      <c r="H20" s="49"/>
      <c r="I20" s="50"/>
      <c r="J20" s="51"/>
      <c r="K20" s="108"/>
      <c r="L20" s="109"/>
      <c r="M20" s="109"/>
      <c r="N20" s="109"/>
      <c r="O20" s="109"/>
      <c r="P20" s="110"/>
      <c r="Q20" s="51"/>
      <c r="R20" s="52"/>
      <c r="S20" s="99"/>
      <c r="T20" s="100"/>
      <c r="U20" s="100"/>
      <c r="V20" s="100"/>
      <c r="W20" s="100"/>
      <c r="X20" s="101"/>
      <c r="Y20" s="53"/>
      <c r="Z20" s="54"/>
      <c r="AA20" s="52"/>
      <c r="AB20" s="108"/>
      <c r="AC20" s="109"/>
      <c r="AD20" s="109"/>
      <c r="AE20" s="109"/>
      <c r="AF20" s="109"/>
      <c r="AG20" s="110"/>
      <c r="AH20" s="53"/>
      <c r="AI20" s="52"/>
      <c r="AJ20" s="99"/>
      <c r="AK20" s="100"/>
      <c r="AL20" s="100"/>
      <c r="AM20" s="100"/>
      <c r="AN20" s="100"/>
      <c r="AO20" s="101"/>
      <c r="AP20" s="53"/>
      <c r="AQ20" s="54"/>
      <c r="AR20" s="52"/>
      <c r="AS20" s="108"/>
      <c r="AT20" s="109"/>
      <c r="AU20" s="109"/>
      <c r="AV20" s="109"/>
      <c r="AW20" s="109"/>
      <c r="AX20" s="110"/>
      <c r="AY20" s="53"/>
      <c r="AZ20" s="51"/>
      <c r="BA20" s="99"/>
      <c r="BB20" s="100"/>
      <c r="BC20" s="100"/>
      <c r="BD20" s="100"/>
      <c r="BE20" s="100"/>
      <c r="BF20" s="101"/>
      <c r="BG20" s="49"/>
      <c r="BH20" s="50"/>
      <c r="BI20" s="51"/>
      <c r="BJ20" s="108"/>
      <c r="BK20" s="109"/>
      <c r="BL20" s="109"/>
      <c r="BM20" s="109"/>
      <c r="BN20" s="109"/>
      <c r="BO20" s="110"/>
      <c r="BP20" s="49"/>
      <c r="BQ20" s="51"/>
      <c r="BR20" s="144"/>
      <c r="BS20" s="145"/>
      <c r="BT20" s="145"/>
      <c r="BU20" s="145"/>
      <c r="BV20" s="145"/>
      <c r="BW20" s="146"/>
      <c r="BX20" s="49"/>
      <c r="BY20" s="50"/>
      <c r="BZ20" s="51"/>
      <c r="CA20" s="141"/>
      <c r="CB20" s="142"/>
      <c r="CC20" s="142"/>
      <c r="CD20" s="142"/>
      <c r="CE20" s="142"/>
      <c r="CF20" s="143"/>
      <c r="CG20" s="56"/>
    </row>
    <row r="21" spans="1:85" ht="12.75" customHeight="1">
      <c r="A21" s="48"/>
      <c r="B21" s="99"/>
      <c r="C21" s="100"/>
      <c r="D21" s="100"/>
      <c r="E21" s="100"/>
      <c r="F21" s="100"/>
      <c r="G21" s="101"/>
      <c r="H21" s="49"/>
      <c r="I21" s="50"/>
      <c r="J21" s="51"/>
      <c r="K21" s="108"/>
      <c r="L21" s="109"/>
      <c r="M21" s="109"/>
      <c r="N21" s="109"/>
      <c r="O21" s="109"/>
      <c r="P21" s="110"/>
      <c r="Q21" s="51"/>
      <c r="R21" s="52"/>
      <c r="S21" s="99"/>
      <c r="T21" s="100"/>
      <c r="U21" s="100"/>
      <c r="V21" s="100"/>
      <c r="W21" s="100"/>
      <c r="X21" s="101"/>
      <c r="Y21" s="53"/>
      <c r="Z21" s="54"/>
      <c r="AA21" s="52"/>
      <c r="AB21" s="108"/>
      <c r="AC21" s="109"/>
      <c r="AD21" s="109"/>
      <c r="AE21" s="109"/>
      <c r="AF21" s="109"/>
      <c r="AG21" s="110"/>
      <c r="AH21" s="53"/>
      <c r="AI21" s="52"/>
      <c r="AJ21" s="99"/>
      <c r="AK21" s="100"/>
      <c r="AL21" s="100"/>
      <c r="AM21" s="100"/>
      <c r="AN21" s="100"/>
      <c r="AO21" s="101"/>
      <c r="AP21" s="53"/>
      <c r="AQ21" s="54"/>
      <c r="AR21" s="52"/>
      <c r="AS21" s="108"/>
      <c r="AT21" s="109"/>
      <c r="AU21" s="109"/>
      <c r="AV21" s="109"/>
      <c r="AW21" s="109"/>
      <c r="AX21" s="110"/>
      <c r="AY21" s="53"/>
      <c r="AZ21" s="51"/>
      <c r="BA21" s="99"/>
      <c r="BB21" s="100"/>
      <c r="BC21" s="100"/>
      <c r="BD21" s="100"/>
      <c r="BE21" s="100"/>
      <c r="BF21" s="101"/>
      <c r="BG21" s="49"/>
      <c r="BH21" s="50"/>
      <c r="BI21" s="51"/>
      <c r="BJ21" s="108"/>
      <c r="BK21" s="109"/>
      <c r="BL21" s="109"/>
      <c r="BM21" s="109"/>
      <c r="BN21" s="109"/>
      <c r="BO21" s="110"/>
      <c r="BP21" s="49"/>
      <c r="BQ21" s="51"/>
      <c r="BR21" s="144"/>
      <c r="BS21" s="145"/>
      <c r="BT21" s="145"/>
      <c r="BU21" s="145"/>
      <c r="BV21" s="145"/>
      <c r="BW21" s="146"/>
      <c r="BX21" s="49"/>
      <c r="BY21" s="50"/>
      <c r="BZ21" s="51"/>
      <c r="CA21" s="141"/>
      <c r="CB21" s="142"/>
      <c r="CC21" s="142"/>
      <c r="CD21" s="142"/>
      <c r="CE21" s="142"/>
      <c r="CF21" s="143"/>
      <c r="CG21" s="56"/>
    </row>
    <row r="22" spans="1:85" ht="12.75" customHeight="1">
      <c r="A22" s="48"/>
      <c r="B22" s="99"/>
      <c r="C22" s="100"/>
      <c r="D22" s="100"/>
      <c r="E22" s="100"/>
      <c r="F22" s="100"/>
      <c r="G22" s="101"/>
      <c r="H22" s="49"/>
      <c r="I22" s="50"/>
      <c r="J22" s="51"/>
      <c r="K22" s="108"/>
      <c r="L22" s="109"/>
      <c r="M22" s="109"/>
      <c r="N22" s="109"/>
      <c r="O22" s="109"/>
      <c r="P22" s="110"/>
      <c r="Q22" s="51"/>
      <c r="R22" s="52"/>
      <c r="S22" s="99"/>
      <c r="T22" s="100"/>
      <c r="U22" s="100"/>
      <c r="V22" s="100"/>
      <c r="W22" s="100"/>
      <c r="X22" s="101"/>
      <c r="Y22" s="53"/>
      <c r="Z22" s="54"/>
      <c r="AA22" s="52"/>
      <c r="AB22" s="108"/>
      <c r="AC22" s="109"/>
      <c r="AD22" s="109"/>
      <c r="AE22" s="109"/>
      <c r="AF22" s="109"/>
      <c r="AG22" s="110"/>
      <c r="AH22" s="53"/>
      <c r="AI22" s="52"/>
      <c r="AJ22" s="99"/>
      <c r="AK22" s="100"/>
      <c r="AL22" s="100"/>
      <c r="AM22" s="100"/>
      <c r="AN22" s="100"/>
      <c r="AO22" s="101"/>
      <c r="AP22" s="53"/>
      <c r="AQ22" s="54"/>
      <c r="AR22" s="52"/>
      <c r="AS22" s="108"/>
      <c r="AT22" s="109"/>
      <c r="AU22" s="109"/>
      <c r="AV22" s="109"/>
      <c r="AW22" s="109"/>
      <c r="AX22" s="110"/>
      <c r="AY22" s="53"/>
      <c r="AZ22" s="51"/>
      <c r="BA22" s="99"/>
      <c r="BB22" s="100"/>
      <c r="BC22" s="100"/>
      <c r="BD22" s="100"/>
      <c r="BE22" s="100"/>
      <c r="BF22" s="101"/>
      <c r="BG22" s="49"/>
      <c r="BH22" s="50"/>
      <c r="BI22" s="51"/>
      <c r="BJ22" s="108"/>
      <c r="BK22" s="109"/>
      <c r="BL22" s="109"/>
      <c r="BM22" s="109"/>
      <c r="BN22" s="109"/>
      <c r="BO22" s="110"/>
      <c r="BP22" s="49"/>
      <c r="BQ22" s="51"/>
      <c r="BR22" s="144"/>
      <c r="BS22" s="145"/>
      <c r="BT22" s="145"/>
      <c r="BU22" s="145"/>
      <c r="BV22" s="145"/>
      <c r="BW22" s="146"/>
      <c r="BX22" s="49"/>
      <c r="BY22" s="50"/>
      <c r="BZ22" s="51"/>
      <c r="CA22" s="141"/>
      <c r="CB22" s="142"/>
      <c r="CC22" s="142"/>
      <c r="CD22" s="142"/>
      <c r="CE22" s="142"/>
      <c r="CF22" s="143"/>
      <c r="CG22" s="56"/>
    </row>
    <row r="23" spans="1:85" ht="12.75" customHeight="1">
      <c r="A23" s="48"/>
      <c r="B23" s="99"/>
      <c r="C23" s="100"/>
      <c r="D23" s="100"/>
      <c r="E23" s="100"/>
      <c r="F23" s="100"/>
      <c r="G23" s="101"/>
      <c r="H23" s="49"/>
      <c r="I23" s="50"/>
      <c r="J23" s="51"/>
      <c r="K23" s="108"/>
      <c r="L23" s="109"/>
      <c r="M23" s="109"/>
      <c r="N23" s="109"/>
      <c r="O23" s="109"/>
      <c r="P23" s="110"/>
      <c r="Q23" s="51"/>
      <c r="R23" s="52"/>
      <c r="S23" s="99"/>
      <c r="T23" s="100"/>
      <c r="U23" s="100"/>
      <c r="V23" s="100"/>
      <c r="W23" s="100"/>
      <c r="X23" s="101"/>
      <c r="Y23" s="53"/>
      <c r="Z23" s="54"/>
      <c r="AA23" s="52"/>
      <c r="AB23" s="108"/>
      <c r="AC23" s="109"/>
      <c r="AD23" s="109"/>
      <c r="AE23" s="109"/>
      <c r="AF23" s="109"/>
      <c r="AG23" s="110"/>
      <c r="AH23" s="53"/>
      <c r="AI23" s="52"/>
      <c r="AJ23" s="99"/>
      <c r="AK23" s="100"/>
      <c r="AL23" s="100"/>
      <c r="AM23" s="100"/>
      <c r="AN23" s="100"/>
      <c r="AO23" s="101"/>
      <c r="AP23" s="53"/>
      <c r="AQ23" s="54"/>
      <c r="AR23" s="52"/>
      <c r="AS23" s="108"/>
      <c r="AT23" s="109"/>
      <c r="AU23" s="109"/>
      <c r="AV23" s="109"/>
      <c r="AW23" s="109"/>
      <c r="AX23" s="110"/>
      <c r="AY23" s="53"/>
      <c r="AZ23" s="51"/>
      <c r="BA23" s="99"/>
      <c r="BB23" s="100"/>
      <c r="BC23" s="100"/>
      <c r="BD23" s="100"/>
      <c r="BE23" s="100"/>
      <c r="BF23" s="101"/>
      <c r="BG23" s="49"/>
      <c r="BH23" s="50"/>
      <c r="BI23" s="51"/>
      <c r="BJ23" s="108"/>
      <c r="BK23" s="109"/>
      <c r="BL23" s="109"/>
      <c r="BM23" s="109"/>
      <c r="BN23" s="109"/>
      <c r="BO23" s="110"/>
      <c r="BP23" s="49"/>
      <c r="BQ23" s="51"/>
      <c r="BR23" s="144"/>
      <c r="BS23" s="145"/>
      <c r="BT23" s="145"/>
      <c r="BU23" s="145"/>
      <c r="BV23" s="145"/>
      <c r="BW23" s="146"/>
      <c r="BX23" s="49"/>
      <c r="BY23" s="50"/>
      <c r="BZ23" s="51"/>
      <c r="CA23" s="141"/>
      <c r="CB23" s="142"/>
      <c r="CC23" s="142"/>
      <c r="CD23" s="142"/>
      <c r="CE23" s="142"/>
      <c r="CF23" s="143"/>
      <c r="CG23" s="56"/>
    </row>
    <row r="24" spans="1:85" ht="12.75" customHeight="1">
      <c r="A24" s="48"/>
      <c r="B24" s="99"/>
      <c r="C24" s="100"/>
      <c r="D24" s="100"/>
      <c r="E24" s="100"/>
      <c r="F24" s="100"/>
      <c r="G24" s="101"/>
      <c r="H24" s="49"/>
      <c r="I24" s="50"/>
      <c r="J24" s="51"/>
      <c r="K24" s="108"/>
      <c r="L24" s="109"/>
      <c r="M24" s="109"/>
      <c r="N24" s="109"/>
      <c r="O24" s="109"/>
      <c r="P24" s="110"/>
      <c r="Q24" s="51"/>
      <c r="R24" s="52"/>
      <c r="S24" s="99"/>
      <c r="T24" s="100"/>
      <c r="U24" s="100"/>
      <c r="V24" s="100"/>
      <c r="W24" s="100"/>
      <c r="X24" s="101"/>
      <c r="Y24" s="53"/>
      <c r="Z24" s="54"/>
      <c r="AA24" s="52"/>
      <c r="AB24" s="108"/>
      <c r="AC24" s="109"/>
      <c r="AD24" s="109"/>
      <c r="AE24" s="109"/>
      <c r="AF24" s="109"/>
      <c r="AG24" s="110"/>
      <c r="AH24" s="53"/>
      <c r="AI24" s="52"/>
      <c r="AJ24" s="99"/>
      <c r="AK24" s="100"/>
      <c r="AL24" s="100"/>
      <c r="AM24" s="100"/>
      <c r="AN24" s="100"/>
      <c r="AO24" s="101"/>
      <c r="AP24" s="53"/>
      <c r="AQ24" s="54"/>
      <c r="AR24" s="52"/>
      <c r="AS24" s="108"/>
      <c r="AT24" s="109"/>
      <c r="AU24" s="109"/>
      <c r="AV24" s="109"/>
      <c r="AW24" s="109"/>
      <c r="AX24" s="110"/>
      <c r="AY24" s="53"/>
      <c r="AZ24" s="51"/>
      <c r="BA24" s="99"/>
      <c r="BB24" s="100"/>
      <c r="BC24" s="100"/>
      <c r="BD24" s="100"/>
      <c r="BE24" s="100"/>
      <c r="BF24" s="101"/>
      <c r="BG24" s="49"/>
      <c r="BH24" s="50"/>
      <c r="BI24" s="51"/>
      <c r="BJ24" s="108"/>
      <c r="BK24" s="109"/>
      <c r="BL24" s="109"/>
      <c r="BM24" s="109"/>
      <c r="BN24" s="109"/>
      <c r="BO24" s="110"/>
      <c r="BP24" s="49"/>
      <c r="BQ24" s="51"/>
      <c r="BR24" s="144"/>
      <c r="BS24" s="145"/>
      <c r="BT24" s="145"/>
      <c r="BU24" s="145"/>
      <c r="BV24" s="145"/>
      <c r="BW24" s="146"/>
      <c r="BX24" s="49"/>
      <c r="BY24" s="50"/>
      <c r="BZ24" s="51"/>
      <c r="CA24" s="141"/>
      <c r="CB24" s="142"/>
      <c r="CC24" s="142"/>
      <c r="CD24" s="142"/>
      <c r="CE24" s="142"/>
      <c r="CF24" s="143"/>
      <c r="CG24" s="56"/>
    </row>
    <row r="25" spans="1:85" ht="12.75" customHeight="1">
      <c r="A25" s="48"/>
      <c r="B25" s="99"/>
      <c r="C25" s="100"/>
      <c r="D25" s="100"/>
      <c r="E25" s="100"/>
      <c r="F25" s="100"/>
      <c r="G25" s="101"/>
      <c r="H25" s="49"/>
      <c r="I25" s="50"/>
      <c r="J25" s="51"/>
      <c r="K25" s="108"/>
      <c r="L25" s="109"/>
      <c r="M25" s="109"/>
      <c r="N25" s="109"/>
      <c r="O25" s="109"/>
      <c r="P25" s="110"/>
      <c r="Q25" s="51"/>
      <c r="R25" s="52"/>
      <c r="S25" s="99"/>
      <c r="T25" s="100"/>
      <c r="U25" s="100"/>
      <c r="V25" s="100"/>
      <c r="W25" s="100"/>
      <c r="X25" s="101"/>
      <c r="Y25" s="53"/>
      <c r="Z25" s="54"/>
      <c r="AA25" s="52"/>
      <c r="AB25" s="108"/>
      <c r="AC25" s="109"/>
      <c r="AD25" s="109"/>
      <c r="AE25" s="109"/>
      <c r="AF25" s="109"/>
      <c r="AG25" s="110"/>
      <c r="AH25" s="53"/>
      <c r="AI25" s="52"/>
      <c r="AJ25" s="99"/>
      <c r="AK25" s="100"/>
      <c r="AL25" s="100"/>
      <c r="AM25" s="100"/>
      <c r="AN25" s="100"/>
      <c r="AO25" s="101"/>
      <c r="AP25" s="53"/>
      <c r="AQ25" s="54"/>
      <c r="AR25" s="52"/>
      <c r="AS25" s="108"/>
      <c r="AT25" s="109"/>
      <c r="AU25" s="109"/>
      <c r="AV25" s="109"/>
      <c r="AW25" s="109"/>
      <c r="AX25" s="110"/>
      <c r="AY25" s="53"/>
      <c r="AZ25" s="51"/>
      <c r="BA25" s="99"/>
      <c r="BB25" s="100"/>
      <c r="BC25" s="100"/>
      <c r="BD25" s="100"/>
      <c r="BE25" s="100"/>
      <c r="BF25" s="101"/>
      <c r="BG25" s="49"/>
      <c r="BH25" s="50"/>
      <c r="BI25" s="51"/>
      <c r="BJ25" s="108"/>
      <c r="BK25" s="109"/>
      <c r="BL25" s="109"/>
      <c r="BM25" s="109"/>
      <c r="BN25" s="109"/>
      <c r="BO25" s="110"/>
      <c r="BP25" s="49"/>
      <c r="BQ25" s="51"/>
      <c r="BR25" s="144"/>
      <c r="BS25" s="145"/>
      <c r="BT25" s="145"/>
      <c r="BU25" s="145"/>
      <c r="BV25" s="145"/>
      <c r="BW25" s="146"/>
      <c r="BX25" s="49"/>
      <c r="BY25" s="50"/>
      <c r="BZ25" s="51"/>
      <c r="CA25" s="141"/>
      <c r="CB25" s="142"/>
      <c r="CC25" s="142"/>
      <c r="CD25" s="142"/>
      <c r="CE25" s="142"/>
      <c r="CF25" s="143"/>
      <c r="CG25" s="56"/>
    </row>
    <row r="26" spans="1:85" ht="12.75" customHeight="1">
      <c r="A26" s="48"/>
      <c r="B26" s="99"/>
      <c r="C26" s="100"/>
      <c r="D26" s="100"/>
      <c r="E26" s="100"/>
      <c r="F26" s="100"/>
      <c r="G26" s="101"/>
      <c r="H26" s="49"/>
      <c r="I26" s="50"/>
      <c r="J26" s="51"/>
      <c r="K26" s="108"/>
      <c r="L26" s="109"/>
      <c r="M26" s="109"/>
      <c r="N26" s="109"/>
      <c r="O26" s="109"/>
      <c r="P26" s="110"/>
      <c r="Q26" s="51"/>
      <c r="R26" s="52"/>
      <c r="S26" s="99"/>
      <c r="T26" s="100"/>
      <c r="U26" s="100"/>
      <c r="V26" s="100"/>
      <c r="W26" s="100"/>
      <c r="X26" s="101"/>
      <c r="Y26" s="53"/>
      <c r="Z26" s="54"/>
      <c r="AA26" s="52"/>
      <c r="AB26" s="108"/>
      <c r="AC26" s="109"/>
      <c r="AD26" s="109"/>
      <c r="AE26" s="109"/>
      <c r="AF26" s="109"/>
      <c r="AG26" s="110"/>
      <c r="AH26" s="53"/>
      <c r="AI26" s="52"/>
      <c r="AJ26" s="99"/>
      <c r="AK26" s="100"/>
      <c r="AL26" s="100"/>
      <c r="AM26" s="100"/>
      <c r="AN26" s="100"/>
      <c r="AO26" s="101"/>
      <c r="AP26" s="53"/>
      <c r="AQ26" s="54"/>
      <c r="AR26" s="52"/>
      <c r="AS26" s="108"/>
      <c r="AT26" s="109"/>
      <c r="AU26" s="109"/>
      <c r="AV26" s="109"/>
      <c r="AW26" s="109"/>
      <c r="AX26" s="110"/>
      <c r="AY26" s="53"/>
      <c r="AZ26" s="51"/>
      <c r="BA26" s="99"/>
      <c r="BB26" s="100"/>
      <c r="BC26" s="100"/>
      <c r="BD26" s="100"/>
      <c r="BE26" s="100"/>
      <c r="BF26" s="101"/>
      <c r="BG26" s="49"/>
      <c r="BH26" s="50"/>
      <c r="BI26" s="51"/>
      <c r="BJ26" s="108"/>
      <c r="BK26" s="109"/>
      <c r="BL26" s="109"/>
      <c r="BM26" s="109"/>
      <c r="BN26" s="109"/>
      <c r="BO26" s="110"/>
      <c r="BP26" s="49"/>
      <c r="BQ26" s="51"/>
      <c r="BR26" s="144"/>
      <c r="BS26" s="145"/>
      <c r="BT26" s="145"/>
      <c r="BU26" s="145"/>
      <c r="BV26" s="145"/>
      <c r="BW26" s="146"/>
      <c r="BX26" s="49"/>
      <c r="BY26" s="50"/>
      <c r="BZ26" s="51"/>
      <c r="CA26" s="141"/>
      <c r="CB26" s="142"/>
      <c r="CC26" s="142"/>
      <c r="CD26" s="142"/>
      <c r="CE26" s="142"/>
      <c r="CF26" s="143"/>
      <c r="CG26" s="56"/>
    </row>
    <row r="27" spans="1:85" ht="20.25" customHeight="1">
      <c r="A27" s="48"/>
      <c r="B27" s="99" t="s">
        <v>31</v>
      </c>
      <c r="C27" s="100"/>
      <c r="D27" s="100"/>
      <c r="E27" s="100"/>
      <c r="F27" s="100"/>
      <c r="G27" s="101"/>
      <c r="H27" s="49"/>
      <c r="I27" s="50"/>
      <c r="J27" s="51"/>
      <c r="K27" s="108"/>
      <c r="L27" s="109"/>
      <c r="M27" s="109"/>
      <c r="N27" s="109"/>
      <c r="O27" s="109"/>
      <c r="P27" s="110"/>
      <c r="Q27" s="51"/>
      <c r="R27" s="52"/>
      <c r="S27" s="99" t="s">
        <v>112</v>
      </c>
      <c r="T27" s="100"/>
      <c r="U27" s="100"/>
      <c r="V27" s="100"/>
      <c r="W27" s="100"/>
      <c r="X27" s="101"/>
      <c r="Y27" s="53"/>
      <c r="Z27" s="54"/>
      <c r="AA27" s="52"/>
      <c r="AB27" s="108"/>
      <c r="AC27" s="109"/>
      <c r="AD27" s="109"/>
      <c r="AE27" s="109"/>
      <c r="AF27" s="109"/>
      <c r="AG27" s="110"/>
      <c r="AH27" s="53"/>
      <c r="AI27" s="52"/>
      <c r="AJ27" s="99" t="s">
        <v>28</v>
      </c>
      <c r="AK27" s="100"/>
      <c r="AL27" s="100"/>
      <c r="AM27" s="100"/>
      <c r="AN27" s="100"/>
      <c r="AO27" s="101"/>
      <c r="AP27" s="53"/>
      <c r="AQ27" s="54"/>
      <c r="AR27" s="52"/>
      <c r="AS27" s="108"/>
      <c r="AT27" s="109"/>
      <c r="AU27" s="109"/>
      <c r="AV27" s="109"/>
      <c r="AW27" s="109"/>
      <c r="AX27" s="110"/>
      <c r="AY27" s="53"/>
      <c r="AZ27" s="51"/>
      <c r="BA27" s="99"/>
      <c r="BB27" s="100"/>
      <c r="BC27" s="100"/>
      <c r="BD27" s="100"/>
      <c r="BE27" s="100"/>
      <c r="BF27" s="101"/>
      <c r="BG27" s="49"/>
      <c r="BH27" s="50"/>
      <c r="BI27" s="51"/>
      <c r="BJ27" s="108"/>
      <c r="BK27" s="109"/>
      <c r="BL27" s="109"/>
      <c r="BM27" s="109"/>
      <c r="BN27" s="109"/>
      <c r="BO27" s="110"/>
      <c r="BP27" s="49"/>
      <c r="BQ27" s="51"/>
      <c r="BR27" s="150"/>
      <c r="BS27" s="151"/>
      <c r="BT27" s="151"/>
      <c r="BU27" s="151"/>
      <c r="BV27" s="151"/>
      <c r="BW27" s="152"/>
      <c r="BX27" s="49"/>
      <c r="BY27" s="50"/>
      <c r="BZ27" s="51"/>
      <c r="CA27" s="141"/>
      <c r="CB27" s="142"/>
      <c r="CC27" s="142"/>
      <c r="CD27" s="142"/>
      <c r="CE27" s="142"/>
      <c r="CF27" s="143"/>
      <c r="CG27" s="56"/>
    </row>
    <row r="28" spans="1:85" ht="8.25" customHeight="1">
      <c r="A28" s="48"/>
      <c r="B28" s="99"/>
      <c r="C28" s="100"/>
      <c r="D28" s="100"/>
      <c r="E28" s="100"/>
      <c r="F28" s="100"/>
      <c r="G28" s="101"/>
      <c r="H28" s="49"/>
      <c r="I28" s="50"/>
      <c r="J28" s="51"/>
      <c r="K28" s="108"/>
      <c r="L28" s="109"/>
      <c r="M28" s="109"/>
      <c r="N28" s="109"/>
      <c r="O28" s="109"/>
      <c r="P28" s="110"/>
      <c r="Q28" s="51"/>
      <c r="R28" s="52"/>
      <c r="S28" s="99"/>
      <c r="T28" s="100"/>
      <c r="U28" s="100"/>
      <c r="V28" s="100"/>
      <c r="W28" s="100"/>
      <c r="X28" s="101"/>
      <c r="Y28" s="53"/>
      <c r="Z28" s="54"/>
      <c r="AA28" s="52"/>
      <c r="AB28" s="108"/>
      <c r="AC28" s="109"/>
      <c r="AD28" s="109"/>
      <c r="AE28" s="109"/>
      <c r="AF28" s="109"/>
      <c r="AG28" s="110"/>
      <c r="AH28" s="53"/>
      <c r="AI28" s="52"/>
      <c r="AJ28" s="99"/>
      <c r="AK28" s="100"/>
      <c r="AL28" s="100"/>
      <c r="AM28" s="100"/>
      <c r="AN28" s="100"/>
      <c r="AO28" s="101"/>
      <c r="AP28" s="53"/>
      <c r="AQ28" s="54"/>
      <c r="AR28" s="52"/>
      <c r="AS28" s="108"/>
      <c r="AT28" s="109"/>
      <c r="AU28" s="109"/>
      <c r="AV28" s="109"/>
      <c r="AW28" s="109"/>
      <c r="AX28" s="110"/>
      <c r="AY28" s="53"/>
      <c r="AZ28" s="51"/>
      <c r="BA28" s="99" t="s">
        <v>61</v>
      </c>
      <c r="BB28" s="100"/>
      <c r="BC28" s="100"/>
      <c r="BD28" s="100"/>
      <c r="BE28" s="100"/>
      <c r="BF28" s="101"/>
      <c r="BG28" s="49"/>
      <c r="BH28" s="50"/>
      <c r="BI28" s="51"/>
      <c r="BJ28" s="108"/>
      <c r="BK28" s="109"/>
      <c r="BL28" s="109"/>
      <c r="BM28" s="109"/>
      <c r="BN28" s="109"/>
      <c r="BO28" s="110"/>
      <c r="BP28" s="49"/>
      <c r="BQ28" s="51"/>
      <c r="BR28" s="150"/>
      <c r="BS28" s="151"/>
      <c r="BT28" s="151"/>
      <c r="BU28" s="151"/>
      <c r="BV28" s="151"/>
      <c r="BW28" s="152"/>
      <c r="BX28" s="49"/>
      <c r="BY28" s="50"/>
      <c r="BZ28" s="51"/>
      <c r="CA28" s="141"/>
      <c r="CB28" s="142"/>
      <c r="CC28" s="142"/>
      <c r="CD28" s="142"/>
      <c r="CE28" s="142"/>
      <c r="CF28" s="143"/>
      <c r="CG28" s="56"/>
    </row>
    <row r="29" spans="1:85" ht="12.75" hidden="1" customHeight="1">
      <c r="A29" s="48"/>
      <c r="B29" s="99"/>
      <c r="C29" s="100"/>
      <c r="D29" s="100"/>
      <c r="E29" s="100"/>
      <c r="F29" s="100"/>
      <c r="G29" s="101"/>
      <c r="H29" s="49"/>
      <c r="I29" s="50"/>
      <c r="J29" s="51"/>
      <c r="K29" s="59"/>
      <c r="L29" s="64"/>
      <c r="M29" s="64"/>
      <c r="N29" s="64"/>
      <c r="O29" s="64"/>
      <c r="P29" s="60"/>
      <c r="Q29" s="51"/>
      <c r="R29" s="52"/>
      <c r="S29" s="99"/>
      <c r="T29" s="100"/>
      <c r="U29" s="100"/>
      <c r="V29" s="100"/>
      <c r="W29" s="100"/>
      <c r="X29" s="101"/>
      <c r="Y29" s="53"/>
      <c r="Z29" s="54"/>
      <c r="AA29" s="52"/>
      <c r="AB29" s="59"/>
      <c r="AC29" s="64"/>
      <c r="AD29" s="64"/>
      <c r="AE29" s="64"/>
      <c r="AF29" s="64"/>
      <c r="AG29" s="60"/>
      <c r="AH29" s="53"/>
      <c r="AI29" s="52"/>
      <c r="AJ29" s="99"/>
      <c r="AK29" s="100"/>
      <c r="AL29" s="100"/>
      <c r="AM29" s="100"/>
      <c r="AN29" s="100"/>
      <c r="AO29" s="101"/>
      <c r="AP29" s="53"/>
      <c r="AQ29" s="54"/>
      <c r="AR29" s="52"/>
      <c r="AS29" s="59"/>
      <c r="AT29" s="64"/>
      <c r="AU29" s="64"/>
      <c r="AV29" s="64"/>
      <c r="AW29" s="64"/>
      <c r="AX29" s="60"/>
      <c r="AY29" s="53"/>
      <c r="AZ29" s="51"/>
      <c r="BA29" s="99"/>
      <c r="BB29" s="100"/>
      <c r="BC29" s="100"/>
      <c r="BD29" s="100"/>
      <c r="BE29" s="100"/>
      <c r="BF29" s="101"/>
      <c r="BG29" s="49"/>
      <c r="BH29" s="50"/>
      <c r="BI29" s="51"/>
      <c r="BJ29" s="59"/>
      <c r="BK29" s="64"/>
      <c r="BL29" s="64"/>
      <c r="BM29" s="64"/>
      <c r="BN29" s="64"/>
      <c r="BO29" s="60"/>
      <c r="BP29" s="49"/>
      <c r="BQ29" s="51"/>
      <c r="BR29" s="150"/>
      <c r="BS29" s="151"/>
      <c r="BT29" s="151"/>
      <c r="BU29" s="151"/>
      <c r="BV29" s="151"/>
      <c r="BW29" s="152"/>
      <c r="BX29" s="49"/>
      <c r="BY29" s="50"/>
      <c r="BZ29" s="51"/>
      <c r="CA29" s="59"/>
      <c r="CB29" s="64"/>
      <c r="CC29" s="64"/>
      <c r="CD29" s="64"/>
      <c r="CE29" s="64"/>
      <c r="CF29" s="60"/>
      <c r="CG29" s="56"/>
    </row>
    <row r="30" spans="1:85" ht="16.5" customHeight="1">
      <c r="A30" s="48"/>
      <c r="B30" s="99"/>
      <c r="C30" s="100"/>
      <c r="D30" s="100"/>
      <c r="E30" s="100"/>
      <c r="F30" s="100"/>
      <c r="G30" s="101"/>
      <c r="H30" s="49"/>
      <c r="I30" s="50"/>
      <c r="J30" s="51"/>
      <c r="K30" s="99" t="s">
        <v>48</v>
      </c>
      <c r="L30" s="100"/>
      <c r="M30" s="100"/>
      <c r="N30" s="100"/>
      <c r="O30" s="100"/>
      <c r="P30" s="101"/>
      <c r="Q30" s="51"/>
      <c r="R30" s="52"/>
      <c r="S30" s="99"/>
      <c r="T30" s="100"/>
      <c r="U30" s="100"/>
      <c r="V30" s="100"/>
      <c r="W30" s="100"/>
      <c r="X30" s="101"/>
      <c r="Y30" s="53"/>
      <c r="Z30" s="54"/>
      <c r="AA30" s="52"/>
      <c r="AB30" s="99" t="s">
        <v>10</v>
      </c>
      <c r="AC30" s="100"/>
      <c r="AD30" s="100"/>
      <c r="AE30" s="100"/>
      <c r="AF30" s="100"/>
      <c r="AG30" s="101"/>
      <c r="AH30" s="53"/>
      <c r="AI30" s="52"/>
      <c r="AJ30" s="99"/>
      <c r="AK30" s="100"/>
      <c r="AL30" s="100"/>
      <c r="AM30" s="100"/>
      <c r="AN30" s="100"/>
      <c r="AO30" s="101"/>
      <c r="AP30" s="53"/>
      <c r="AQ30" s="54"/>
      <c r="AR30" s="52"/>
      <c r="AS30" s="99" t="s">
        <v>68</v>
      </c>
      <c r="AT30" s="100"/>
      <c r="AU30" s="100"/>
      <c r="AV30" s="100"/>
      <c r="AW30" s="100"/>
      <c r="AX30" s="101"/>
      <c r="AY30" s="53"/>
      <c r="AZ30" s="51"/>
      <c r="BA30" s="99"/>
      <c r="BB30" s="100"/>
      <c r="BC30" s="100"/>
      <c r="BD30" s="100"/>
      <c r="BE30" s="100"/>
      <c r="BF30" s="101"/>
      <c r="BG30" s="49"/>
      <c r="BH30" s="50"/>
      <c r="BI30" s="51"/>
      <c r="BJ30" s="99" t="s">
        <v>10</v>
      </c>
      <c r="BK30" s="100"/>
      <c r="BL30" s="100"/>
      <c r="BM30" s="100"/>
      <c r="BN30" s="100"/>
      <c r="BO30" s="101"/>
      <c r="BP30" s="49"/>
      <c r="BQ30" s="51"/>
      <c r="BR30" s="150"/>
      <c r="BS30" s="151"/>
      <c r="BT30" s="151"/>
      <c r="BU30" s="151"/>
      <c r="BV30" s="151"/>
      <c r="BW30" s="152"/>
      <c r="BX30" s="49"/>
      <c r="BY30" s="50"/>
      <c r="BZ30" s="51"/>
      <c r="CA30" s="144"/>
      <c r="CB30" s="145"/>
      <c r="CC30" s="145"/>
      <c r="CD30" s="145"/>
      <c r="CE30" s="145"/>
      <c r="CF30" s="146"/>
      <c r="CG30" s="56"/>
    </row>
    <row r="31" spans="1:85" ht="16.5" customHeight="1">
      <c r="A31" s="48"/>
      <c r="B31" s="99"/>
      <c r="C31" s="100"/>
      <c r="D31" s="100"/>
      <c r="E31" s="100"/>
      <c r="F31" s="100"/>
      <c r="G31" s="101"/>
      <c r="H31" s="49"/>
      <c r="I31" s="50"/>
      <c r="J31" s="51"/>
      <c r="K31" s="99"/>
      <c r="L31" s="100"/>
      <c r="M31" s="100"/>
      <c r="N31" s="100"/>
      <c r="O31" s="100"/>
      <c r="P31" s="101"/>
      <c r="Q31" s="51"/>
      <c r="R31" s="52"/>
      <c r="S31" s="99"/>
      <c r="T31" s="100"/>
      <c r="U31" s="100"/>
      <c r="V31" s="100"/>
      <c r="W31" s="100"/>
      <c r="X31" s="101"/>
      <c r="Y31" s="53"/>
      <c r="Z31" s="54"/>
      <c r="AA31" s="52"/>
      <c r="AB31" s="99"/>
      <c r="AC31" s="100"/>
      <c r="AD31" s="100"/>
      <c r="AE31" s="100"/>
      <c r="AF31" s="100"/>
      <c r="AG31" s="101"/>
      <c r="AH31" s="53"/>
      <c r="AI31" s="52"/>
      <c r="AJ31" s="99"/>
      <c r="AK31" s="100"/>
      <c r="AL31" s="100"/>
      <c r="AM31" s="100"/>
      <c r="AN31" s="100"/>
      <c r="AO31" s="101"/>
      <c r="AP31" s="53"/>
      <c r="AQ31" s="54"/>
      <c r="AR31" s="52"/>
      <c r="AS31" s="99"/>
      <c r="AT31" s="100"/>
      <c r="AU31" s="100"/>
      <c r="AV31" s="100"/>
      <c r="AW31" s="100"/>
      <c r="AX31" s="101"/>
      <c r="AY31" s="53"/>
      <c r="AZ31" s="51"/>
      <c r="BA31" s="99"/>
      <c r="BB31" s="100"/>
      <c r="BC31" s="100"/>
      <c r="BD31" s="100"/>
      <c r="BE31" s="100"/>
      <c r="BF31" s="101"/>
      <c r="BG31" s="49"/>
      <c r="BH31" s="50"/>
      <c r="BI31" s="51"/>
      <c r="BJ31" s="99"/>
      <c r="BK31" s="100"/>
      <c r="BL31" s="100"/>
      <c r="BM31" s="100"/>
      <c r="BN31" s="100"/>
      <c r="BO31" s="101"/>
      <c r="BP31" s="49"/>
      <c r="BQ31" s="51"/>
      <c r="BR31" s="150"/>
      <c r="BS31" s="151"/>
      <c r="BT31" s="151"/>
      <c r="BU31" s="151"/>
      <c r="BV31" s="151"/>
      <c r="BW31" s="152"/>
      <c r="BX31" s="49"/>
      <c r="BY31" s="50"/>
      <c r="BZ31" s="51"/>
      <c r="CA31" s="144"/>
      <c r="CB31" s="145"/>
      <c r="CC31" s="145"/>
      <c r="CD31" s="145"/>
      <c r="CE31" s="145"/>
      <c r="CF31" s="146"/>
      <c r="CG31" s="56"/>
    </row>
    <row r="32" spans="1:85" ht="16.5" customHeight="1">
      <c r="A32" s="48"/>
      <c r="B32" s="99"/>
      <c r="C32" s="100"/>
      <c r="D32" s="100"/>
      <c r="E32" s="100"/>
      <c r="F32" s="100"/>
      <c r="G32" s="101"/>
      <c r="H32" s="49"/>
      <c r="I32" s="50"/>
      <c r="J32" s="51"/>
      <c r="K32" s="99"/>
      <c r="L32" s="100"/>
      <c r="M32" s="100"/>
      <c r="N32" s="100"/>
      <c r="O32" s="100"/>
      <c r="P32" s="101"/>
      <c r="Q32" s="51"/>
      <c r="R32" s="52"/>
      <c r="S32" s="99"/>
      <c r="T32" s="100"/>
      <c r="U32" s="100"/>
      <c r="V32" s="100"/>
      <c r="W32" s="100"/>
      <c r="X32" s="101"/>
      <c r="Y32" s="53"/>
      <c r="Z32" s="54"/>
      <c r="AA32" s="52"/>
      <c r="AB32" s="99"/>
      <c r="AC32" s="100"/>
      <c r="AD32" s="100"/>
      <c r="AE32" s="100"/>
      <c r="AF32" s="100"/>
      <c r="AG32" s="101"/>
      <c r="AH32" s="53"/>
      <c r="AI32" s="52"/>
      <c r="AJ32" s="99"/>
      <c r="AK32" s="100"/>
      <c r="AL32" s="100"/>
      <c r="AM32" s="100"/>
      <c r="AN32" s="100"/>
      <c r="AO32" s="101"/>
      <c r="AP32" s="53"/>
      <c r="AQ32" s="54"/>
      <c r="AR32" s="52"/>
      <c r="AS32" s="99"/>
      <c r="AT32" s="100"/>
      <c r="AU32" s="100"/>
      <c r="AV32" s="100"/>
      <c r="AW32" s="100"/>
      <c r="AX32" s="101"/>
      <c r="AY32" s="53"/>
      <c r="AZ32" s="51"/>
      <c r="BA32" s="99"/>
      <c r="BB32" s="100"/>
      <c r="BC32" s="100"/>
      <c r="BD32" s="100"/>
      <c r="BE32" s="100"/>
      <c r="BF32" s="101"/>
      <c r="BG32" s="49"/>
      <c r="BH32" s="50"/>
      <c r="BI32" s="51"/>
      <c r="BJ32" s="99"/>
      <c r="BK32" s="100"/>
      <c r="BL32" s="100"/>
      <c r="BM32" s="100"/>
      <c r="BN32" s="100"/>
      <c r="BO32" s="101"/>
      <c r="BP32" s="49"/>
      <c r="BQ32" s="51"/>
      <c r="BR32" s="150"/>
      <c r="BS32" s="151"/>
      <c r="BT32" s="151"/>
      <c r="BU32" s="151"/>
      <c r="BV32" s="151"/>
      <c r="BW32" s="152"/>
      <c r="BX32" s="49"/>
      <c r="BY32" s="50"/>
      <c r="BZ32" s="51"/>
      <c r="CA32" s="144"/>
      <c r="CB32" s="145"/>
      <c r="CC32" s="145"/>
      <c r="CD32" s="145"/>
      <c r="CE32" s="145"/>
      <c r="CF32" s="146"/>
      <c r="CG32" s="56"/>
    </row>
    <row r="33" spans="1:85" ht="16.5" customHeight="1">
      <c r="A33" s="48"/>
      <c r="B33" s="99"/>
      <c r="C33" s="100"/>
      <c r="D33" s="100"/>
      <c r="E33" s="100"/>
      <c r="F33" s="100"/>
      <c r="G33" s="101"/>
      <c r="H33" s="49"/>
      <c r="I33" s="50"/>
      <c r="J33" s="51"/>
      <c r="K33" s="99"/>
      <c r="L33" s="100"/>
      <c r="M33" s="100"/>
      <c r="N33" s="100"/>
      <c r="O33" s="100"/>
      <c r="P33" s="101"/>
      <c r="Q33" s="51"/>
      <c r="R33" s="52"/>
      <c r="S33" s="99"/>
      <c r="T33" s="100"/>
      <c r="U33" s="100"/>
      <c r="V33" s="100"/>
      <c r="W33" s="100"/>
      <c r="X33" s="101"/>
      <c r="Y33" s="53"/>
      <c r="Z33" s="54"/>
      <c r="AA33" s="52"/>
      <c r="AB33" s="99"/>
      <c r="AC33" s="100"/>
      <c r="AD33" s="100"/>
      <c r="AE33" s="100"/>
      <c r="AF33" s="100"/>
      <c r="AG33" s="101"/>
      <c r="AH33" s="53"/>
      <c r="AI33" s="52"/>
      <c r="AJ33" s="99"/>
      <c r="AK33" s="100"/>
      <c r="AL33" s="100"/>
      <c r="AM33" s="100"/>
      <c r="AN33" s="100"/>
      <c r="AO33" s="101"/>
      <c r="AP33" s="53"/>
      <c r="AQ33" s="54"/>
      <c r="AR33" s="52"/>
      <c r="AS33" s="99"/>
      <c r="AT33" s="100"/>
      <c r="AU33" s="100"/>
      <c r="AV33" s="100"/>
      <c r="AW33" s="100"/>
      <c r="AX33" s="101"/>
      <c r="AY33" s="53"/>
      <c r="AZ33" s="51"/>
      <c r="BA33" s="99"/>
      <c r="BB33" s="100"/>
      <c r="BC33" s="100"/>
      <c r="BD33" s="100"/>
      <c r="BE33" s="100"/>
      <c r="BF33" s="101"/>
      <c r="BG33" s="49"/>
      <c r="BH33" s="50"/>
      <c r="BI33" s="51"/>
      <c r="BJ33" s="99"/>
      <c r="BK33" s="100"/>
      <c r="BL33" s="100"/>
      <c r="BM33" s="100"/>
      <c r="BN33" s="100"/>
      <c r="BO33" s="101"/>
      <c r="BP33" s="49"/>
      <c r="BQ33" s="51"/>
      <c r="BR33" s="150"/>
      <c r="BS33" s="151"/>
      <c r="BT33" s="151"/>
      <c r="BU33" s="151"/>
      <c r="BV33" s="151"/>
      <c r="BW33" s="152"/>
      <c r="BX33" s="49"/>
      <c r="BY33" s="50"/>
      <c r="BZ33" s="51"/>
      <c r="CA33" s="144"/>
      <c r="CB33" s="145"/>
      <c r="CC33" s="145"/>
      <c r="CD33" s="145"/>
      <c r="CE33" s="145"/>
      <c r="CF33" s="146"/>
      <c r="CG33" s="56"/>
    </row>
    <row r="34" spans="1:85" ht="16.5" customHeight="1">
      <c r="A34" s="48"/>
      <c r="B34" s="99"/>
      <c r="C34" s="100"/>
      <c r="D34" s="100"/>
      <c r="E34" s="100"/>
      <c r="F34" s="100"/>
      <c r="G34" s="101"/>
      <c r="H34" s="49"/>
      <c r="I34" s="50"/>
      <c r="J34" s="51"/>
      <c r="K34" s="99"/>
      <c r="L34" s="100"/>
      <c r="M34" s="100"/>
      <c r="N34" s="100"/>
      <c r="O34" s="100"/>
      <c r="P34" s="101"/>
      <c r="Q34" s="51"/>
      <c r="R34" s="52"/>
      <c r="S34" s="99"/>
      <c r="T34" s="100"/>
      <c r="U34" s="100"/>
      <c r="V34" s="100"/>
      <c r="W34" s="100"/>
      <c r="X34" s="101"/>
      <c r="Y34" s="53"/>
      <c r="Z34" s="54"/>
      <c r="AA34" s="52"/>
      <c r="AB34" s="99"/>
      <c r="AC34" s="100"/>
      <c r="AD34" s="100"/>
      <c r="AE34" s="100"/>
      <c r="AF34" s="100"/>
      <c r="AG34" s="101"/>
      <c r="AH34" s="53"/>
      <c r="AI34" s="52"/>
      <c r="AJ34" s="99"/>
      <c r="AK34" s="100"/>
      <c r="AL34" s="100"/>
      <c r="AM34" s="100"/>
      <c r="AN34" s="100"/>
      <c r="AO34" s="101"/>
      <c r="AP34" s="53"/>
      <c r="AQ34" s="54"/>
      <c r="AR34" s="52"/>
      <c r="AS34" s="99"/>
      <c r="AT34" s="100"/>
      <c r="AU34" s="100"/>
      <c r="AV34" s="100"/>
      <c r="AW34" s="100"/>
      <c r="AX34" s="101"/>
      <c r="AY34" s="53"/>
      <c r="AZ34" s="51"/>
      <c r="BA34" s="99"/>
      <c r="BB34" s="100"/>
      <c r="BC34" s="100"/>
      <c r="BD34" s="100"/>
      <c r="BE34" s="100"/>
      <c r="BF34" s="101"/>
      <c r="BG34" s="49"/>
      <c r="BH34" s="50"/>
      <c r="BI34" s="51"/>
      <c r="BJ34" s="99"/>
      <c r="BK34" s="100"/>
      <c r="BL34" s="100"/>
      <c r="BM34" s="100"/>
      <c r="BN34" s="100"/>
      <c r="BO34" s="101"/>
      <c r="BP34" s="49"/>
      <c r="BQ34" s="51"/>
      <c r="BR34" s="150"/>
      <c r="BS34" s="151"/>
      <c r="BT34" s="151"/>
      <c r="BU34" s="151"/>
      <c r="BV34" s="151"/>
      <c r="BW34" s="152"/>
      <c r="BX34" s="49"/>
      <c r="BY34" s="50"/>
      <c r="BZ34" s="51"/>
      <c r="CA34" s="144"/>
      <c r="CB34" s="145"/>
      <c r="CC34" s="145"/>
      <c r="CD34" s="145"/>
      <c r="CE34" s="145"/>
      <c r="CF34" s="146"/>
      <c r="CG34" s="56"/>
    </row>
    <row r="35" spans="1:85" ht="16.5" customHeight="1">
      <c r="A35" s="48"/>
      <c r="B35" s="99"/>
      <c r="C35" s="100"/>
      <c r="D35" s="100"/>
      <c r="E35" s="100"/>
      <c r="F35" s="100"/>
      <c r="G35" s="101"/>
      <c r="H35" s="49"/>
      <c r="I35" s="50"/>
      <c r="J35" s="51"/>
      <c r="K35" s="99"/>
      <c r="L35" s="100"/>
      <c r="M35" s="100"/>
      <c r="N35" s="100"/>
      <c r="O35" s="100"/>
      <c r="P35" s="101"/>
      <c r="Q35" s="51"/>
      <c r="R35" s="52"/>
      <c r="S35" s="99"/>
      <c r="T35" s="100"/>
      <c r="U35" s="100"/>
      <c r="V35" s="100"/>
      <c r="W35" s="100"/>
      <c r="X35" s="101"/>
      <c r="Y35" s="53"/>
      <c r="Z35" s="54"/>
      <c r="AA35" s="52"/>
      <c r="AB35" s="99"/>
      <c r="AC35" s="100"/>
      <c r="AD35" s="100"/>
      <c r="AE35" s="100"/>
      <c r="AF35" s="100"/>
      <c r="AG35" s="101"/>
      <c r="AH35" s="53"/>
      <c r="AI35" s="52"/>
      <c r="AJ35" s="99"/>
      <c r="AK35" s="100"/>
      <c r="AL35" s="100"/>
      <c r="AM35" s="100"/>
      <c r="AN35" s="100"/>
      <c r="AO35" s="101"/>
      <c r="AP35" s="53"/>
      <c r="AQ35" s="54"/>
      <c r="AR35" s="52"/>
      <c r="AS35" s="99"/>
      <c r="AT35" s="100"/>
      <c r="AU35" s="100"/>
      <c r="AV35" s="100"/>
      <c r="AW35" s="100"/>
      <c r="AX35" s="101"/>
      <c r="AY35" s="53"/>
      <c r="AZ35" s="51"/>
      <c r="BA35" s="99"/>
      <c r="BB35" s="100"/>
      <c r="BC35" s="100"/>
      <c r="BD35" s="100"/>
      <c r="BE35" s="100"/>
      <c r="BF35" s="101"/>
      <c r="BG35" s="49"/>
      <c r="BH35" s="50"/>
      <c r="BI35" s="51"/>
      <c r="BJ35" s="99"/>
      <c r="BK35" s="100"/>
      <c r="BL35" s="100"/>
      <c r="BM35" s="100"/>
      <c r="BN35" s="100"/>
      <c r="BO35" s="101"/>
      <c r="BP35" s="49"/>
      <c r="BQ35" s="51"/>
      <c r="BR35" s="150"/>
      <c r="BS35" s="151"/>
      <c r="BT35" s="151"/>
      <c r="BU35" s="151"/>
      <c r="BV35" s="151"/>
      <c r="BW35" s="152"/>
      <c r="BX35" s="49"/>
      <c r="BY35" s="50"/>
      <c r="BZ35" s="51"/>
      <c r="CA35" s="144"/>
      <c r="CB35" s="145"/>
      <c r="CC35" s="145"/>
      <c r="CD35" s="145"/>
      <c r="CE35" s="145"/>
      <c r="CF35" s="146"/>
      <c r="CG35" s="56"/>
    </row>
    <row r="36" spans="1:85" ht="16.5" customHeight="1">
      <c r="A36" s="48"/>
      <c r="B36" s="99"/>
      <c r="C36" s="100"/>
      <c r="D36" s="100"/>
      <c r="E36" s="100"/>
      <c r="F36" s="100"/>
      <c r="G36" s="101"/>
      <c r="H36" s="49"/>
      <c r="I36" s="50"/>
      <c r="J36" s="51"/>
      <c r="K36" s="99"/>
      <c r="L36" s="100"/>
      <c r="M36" s="100"/>
      <c r="N36" s="100"/>
      <c r="O36" s="100"/>
      <c r="P36" s="101"/>
      <c r="Q36" s="51"/>
      <c r="R36" s="52"/>
      <c r="S36" s="99"/>
      <c r="T36" s="100"/>
      <c r="U36" s="100"/>
      <c r="V36" s="100"/>
      <c r="W36" s="100"/>
      <c r="X36" s="101"/>
      <c r="Y36" s="53"/>
      <c r="Z36" s="54"/>
      <c r="AA36" s="52"/>
      <c r="AB36" s="99"/>
      <c r="AC36" s="100"/>
      <c r="AD36" s="100"/>
      <c r="AE36" s="100"/>
      <c r="AF36" s="100"/>
      <c r="AG36" s="101"/>
      <c r="AH36" s="53"/>
      <c r="AI36" s="52"/>
      <c r="AJ36" s="99"/>
      <c r="AK36" s="100"/>
      <c r="AL36" s="100"/>
      <c r="AM36" s="100"/>
      <c r="AN36" s="100"/>
      <c r="AO36" s="101"/>
      <c r="AP36" s="53"/>
      <c r="AQ36" s="54"/>
      <c r="AR36" s="52"/>
      <c r="AS36" s="99"/>
      <c r="AT36" s="100"/>
      <c r="AU36" s="100"/>
      <c r="AV36" s="100"/>
      <c r="AW36" s="100"/>
      <c r="AX36" s="101"/>
      <c r="AY36" s="53"/>
      <c r="AZ36" s="51"/>
      <c r="BA36" s="99"/>
      <c r="BB36" s="100"/>
      <c r="BC36" s="100"/>
      <c r="BD36" s="100"/>
      <c r="BE36" s="100"/>
      <c r="BF36" s="101"/>
      <c r="BG36" s="49"/>
      <c r="BH36" s="50"/>
      <c r="BI36" s="51"/>
      <c r="BJ36" s="99"/>
      <c r="BK36" s="100"/>
      <c r="BL36" s="100"/>
      <c r="BM36" s="100"/>
      <c r="BN36" s="100"/>
      <c r="BO36" s="101"/>
      <c r="BP36" s="49"/>
      <c r="BQ36" s="51"/>
      <c r="BR36" s="150"/>
      <c r="BS36" s="151"/>
      <c r="BT36" s="151"/>
      <c r="BU36" s="151"/>
      <c r="BV36" s="151"/>
      <c r="BW36" s="152"/>
      <c r="BX36" s="49"/>
      <c r="BY36" s="50"/>
      <c r="BZ36" s="51"/>
      <c r="CA36" s="144"/>
      <c r="CB36" s="145"/>
      <c r="CC36" s="145"/>
      <c r="CD36" s="145"/>
      <c r="CE36" s="145"/>
      <c r="CF36" s="146"/>
      <c r="CG36" s="56"/>
    </row>
    <row r="37" spans="1:85" ht="57.75" customHeight="1">
      <c r="A37" s="48"/>
      <c r="B37" s="99"/>
      <c r="C37" s="100"/>
      <c r="D37" s="100"/>
      <c r="E37" s="100"/>
      <c r="F37" s="100"/>
      <c r="G37" s="101"/>
      <c r="H37" s="49"/>
      <c r="I37" s="50"/>
      <c r="J37" s="51"/>
      <c r="K37" s="99"/>
      <c r="L37" s="100"/>
      <c r="M37" s="100"/>
      <c r="N37" s="100"/>
      <c r="O37" s="100"/>
      <c r="P37" s="101"/>
      <c r="Q37" s="51"/>
      <c r="R37" s="52"/>
      <c r="S37" s="99"/>
      <c r="T37" s="100"/>
      <c r="U37" s="100"/>
      <c r="V37" s="100"/>
      <c r="W37" s="100"/>
      <c r="X37" s="101"/>
      <c r="Y37" s="53"/>
      <c r="Z37" s="54"/>
      <c r="AA37" s="52"/>
      <c r="AB37" s="99"/>
      <c r="AC37" s="100"/>
      <c r="AD37" s="100"/>
      <c r="AE37" s="100"/>
      <c r="AF37" s="100"/>
      <c r="AG37" s="101"/>
      <c r="AH37" s="53"/>
      <c r="AI37" s="52"/>
      <c r="AJ37" s="99"/>
      <c r="AK37" s="100"/>
      <c r="AL37" s="100"/>
      <c r="AM37" s="100"/>
      <c r="AN37" s="100"/>
      <c r="AO37" s="101"/>
      <c r="AP37" s="53"/>
      <c r="AQ37" s="54"/>
      <c r="AR37" s="52"/>
      <c r="AS37" s="99"/>
      <c r="AT37" s="100"/>
      <c r="AU37" s="100"/>
      <c r="AV37" s="100"/>
      <c r="AW37" s="100"/>
      <c r="AX37" s="101"/>
      <c r="AY37" s="53"/>
      <c r="AZ37" s="51"/>
      <c r="BA37" s="99"/>
      <c r="BB37" s="100"/>
      <c r="BC37" s="100"/>
      <c r="BD37" s="100"/>
      <c r="BE37" s="100"/>
      <c r="BF37" s="101"/>
      <c r="BG37" s="49"/>
      <c r="BH37" s="50"/>
      <c r="BI37" s="51"/>
      <c r="BJ37" s="99"/>
      <c r="BK37" s="100"/>
      <c r="BL37" s="100"/>
      <c r="BM37" s="100"/>
      <c r="BN37" s="100"/>
      <c r="BO37" s="101"/>
      <c r="BP37" s="49"/>
      <c r="BQ37" s="51"/>
      <c r="BR37" s="150"/>
      <c r="BS37" s="151"/>
      <c r="BT37" s="151"/>
      <c r="BU37" s="151"/>
      <c r="BV37" s="151"/>
      <c r="BW37" s="152"/>
      <c r="BX37" s="49"/>
      <c r="BY37" s="50"/>
      <c r="BZ37" s="51"/>
      <c r="CA37" s="144"/>
      <c r="CB37" s="145"/>
      <c r="CC37" s="145"/>
      <c r="CD37" s="145"/>
      <c r="CE37" s="145"/>
      <c r="CF37" s="146"/>
      <c r="CG37" s="56"/>
    </row>
    <row r="38" spans="1:85" ht="30" customHeight="1">
      <c r="A38" s="48"/>
      <c r="B38" s="99" t="s">
        <v>62</v>
      </c>
      <c r="C38" s="100"/>
      <c r="D38" s="100"/>
      <c r="E38" s="100"/>
      <c r="F38" s="100"/>
      <c r="G38" s="101"/>
      <c r="H38" s="49"/>
      <c r="I38" s="50"/>
      <c r="J38" s="51"/>
      <c r="K38" s="99"/>
      <c r="L38" s="100"/>
      <c r="M38" s="100"/>
      <c r="N38" s="100"/>
      <c r="O38" s="100"/>
      <c r="P38" s="101"/>
      <c r="Q38" s="51"/>
      <c r="R38" s="52"/>
      <c r="S38" s="99" t="s">
        <v>60</v>
      </c>
      <c r="T38" s="100"/>
      <c r="U38" s="100"/>
      <c r="V38" s="100"/>
      <c r="W38" s="100"/>
      <c r="X38" s="101"/>
      <c r="Y38" s="53"/>
      <c r="Z38" s="54"/>
      <c r="AA38" s="52"/>
      <c r="AB38" s="99"/>
      <c r="AC38" s="100"/>
      <c r="AD38" s="100"/>
      <c r="AE38" s="100"/>
      <c r="AF38" s="100"/>
      <c r="AG38" s="101"/>
      <c r="AH38" s="53"/>
      <c r="AI38" s="52"/>
      <c r="AJ38" s="99" t="s">
        <v>107</v>
      </c>
      <c r="AK38" s="100"/>
      <c r="AL38" s="100"/>
      <c r="AM38" s="100"/>
      <c r="AN38" s="100"/>
      <c r="AO38" s="101"/>
      <c r="AP38" s="53"/>
      <c r="AQ38" s="54"/>
      <c r="AR38" s="52"/>
      <c r="AS38" s="99"/>
      <c r="AT38" s="100"/>
      <c r="AU38" s="100"/>
      <c r="AV38" s="100"/>
      <c r="AW38" s="100"/>
      <c r="AX38" s="101"/>
      <c r="AY38" s="53"/>
      <c r="AZ38" s="51"/>
      <c r="BA38" s="99"/>
      <c r="BB38" s="100"/>
      <c r="BC38" s="100"/>
      <c r="BD38" s="100"/>
      <c r="BE38" s="100"/>
      <c r="BF38" s="101"/>
      <c r="BG38" s="49"/>
      <c r="BH38" s="50"/>
      <c r="BI38" s="51"/>
      <c r="BJ38" s="99"/>
      <c r="BK38" s="100"/>
      <c r="BL38" s="100"/>
      <c r="BM38" s="100"/>
      <c r="BN38" s="100"/>
      <c r="BO38" s="101"/>
      <c r="BP38" s="49"/>
      <c r="BQ38" s="51"/>
      <c r="BR38" s="144"/>
      <c r="BS38" s="145"/>
      <c r="BT38" s="145"/>
      <c r="BU38" s="145"/>
      <c r="BV38" s="145"/>
      <c r="BW38" s="146"/>
      <c r="BX38" s="49"/>
      <c r="BY38" s="50"/>
      <c r="BZ38" s="51"/>
      <c r="CA38" s="144"/>
      <c r="CB38" s="145"/>
      <c r="CC38" s="145"/>
      <c r="CD38" s="145"/>
      <c r="CE38" s="145"/>
      <c r="CF38" s="146"/>
      <c r="CG38" s="56"/>
    </row>
    <row r="39" spans="1:85" ht="25.5" customHeight="1">
      <c r="A39" s="48"/>
      <c r="B39" s="99"/>
      <c r="C39" s="100"/>
      <c r="D39" s="100"/>
      <c r="E39" s="100"/>
      <c r="F39" s="100"/>
      <c r="G39" s="101"/>
      <c r="H39" s="49"/>
      <c r="I39" s="50"/>
      <c r="J39" s="51"/>
      <c r="K39" s="99"/>
      <c r="L39" s="100"/>
      <c r="M39" s="100"/>
      <c r="N39" s="100"/>
      <c r="O39" s="100"/>
      <c r="P39" s="101"/>
      <c r="Q39" s="51"/>
      <c r="R39" s="52"/>
      <c r="S39" s="99"/>
      <c r="T39" s="100"/>
      <c r="U39" s="100"/>
      <c r="V39" s="100"/>
      <c r="W39" s="100"/>
      <c r="X39" s="101"/>
      <c r="Y39" s="53"/>
      <c r="Z39" s="54"/>
      <c r="AA39" s="52"/>
      <c r="AB39" s="99"/>
      <c r="AC39" s="100"/>
      <c r="AD39" s="100"/>
      <c r="AE39" s="100"/>
      <c r="AF39" s="100"/>
      <c r="AG39" s="101"/>
      <c r="AH39" s="53"/>
      <c r="AI39" s="52"/>
      <c r="AJ39" s="99"/>
      <c r="AK39" s="100"/>
      <c r="AL39" s="100"/>
      <c r="AM39" s="100"/>
      <c r="AN39" s="100"/>
      <c r="AO39" s="101"/>
      <c r="AP39" s="53"/>
      <c r="AQ39" s="54"/>
      <c r="AR39" s="52"/>
      <c r="AS39" s="99"/>
      <c r="AT39" s="100"/>
      <c r="AU39" s="100"/>
      <c r="AV39" s="100"/>
      <c r="AW39" s="100"/>
      <c r="AX39" s="101"/>
      <c r="AY39" s="53"/>
      <c r="AZ39" s="51"/>
      <c r="BA39" s="99" t="s">
        <v>63</v>
      </c>
      <c r="BB39" s="100"/>
      <c r="BC39" s="100"/>
      <c r="BD39" s="100"/>
      <c r="BE39" s="100"/>
      <c r="BF39" s="101"/>
      <c r="BG39" s="49"/>
      <c r="BH39" s="50"/>
      <c r="BI39" s="51"/>
      <c r="BJ39" s="99"/>
      <c r="BK39" s="100"/>
      <c r="BL39" s="100"/>
      <c r="BM39" s="100"/>
      <c r="BN39" s="100"/>
      <c r="BO39" s="101"/>
      <c r="BP39" s="49"/>
      <c r="BQ39" s="51"/>
      <c r="BR39" s="144"/>
      <c r="BS39" s="145"/>
      <c r="BT39" s="145"/>
      <c r="BU39" s="145"/>
      <c r="BV39" s="145"/>
      <c r="BW39" s="146"/>
      <c r="BX39" s="49"/>
      <c r="BY39" s="50"/>
      <c r="BZ39" s="51"/>
      <c r="CA39" s="144"/>
      <c r="CB39" s="145"/>
      <c r="CC39" s="145"/>
      <c r="CD39" s="145"/>
      <c r="CE39" s="145"/>
      <c r="CF39" s="146"/>
      <c r="CG39" s="56"/>
    </row>
    <row r="40" spans="1:85" ht="16.5" customHeight="1">
      <c r="A40" s="48"/>
      <c r="B40" s="99"/>
      <c r="C40" s="100"/>
      <c r="D40" s="100"/>
      <c r="E40" s="100"/>
      <c r="F40" s="100"/>
      <c r="G40" s="101"/>
      <c r="H40" s="49"/>
      <c r="I40" s="50"/>
      <c r="J40" s="51"/>
      <c r="K40" s="99"/>
      <c r="L40" s="100"/>
      <c r="M40" s="100"/>
      <c r="N40" s="100"/>
      <c r="O40" s="100"/>
      <c r="P40" s="101"/>
      <c r="Q40" s="51"/>
      <c r="R40" s="52"/>
      <c r="S40" s="99"/>
      <c r="T40" s="100"/>
      <c r="U40" s="100"/>
      <c r="V40" s="100"/>
      <c r="W40" s="100"/>
      <c r="X40" s="101"/>
      <c r="Y40" s="53"/>
      <c r="Z40" s="54"/>
      <c r="AA40" s="52"/>
      <c r="AB40" s="99"/>
      <c r="AC40" s="100"/>
      <c r="AD40" s="100"/>
      <c r="AE40" s="100"/>
      <c r="AF40" s="100"/>
      <c r="AG40" s="101"/>
      <c r="AH40" s="53"/>
      <c r="AI40" s="52"/>
      <c r="AJ40" s="99"/>
      <c r="AK40" s="100"/>
      <c r="AL40" s="100"/>
      <c r="AM40" s="100"/>
      <c r="AN40" s="100"/>
      <c r="AO40" s="101"/>
      <c r="AP40" s="53"/>
      <c r="AQ40" s="54"/>
      <c r="AR40" s="52"/>
      <c r="AS40" s="99"/>
      <c r="AT40" s="100"/>
      <c r="AU40" s="100"/>
      <c r="AV40" s="100"/>
      <c r="AW40" s="100"/>
      <c r="AX40" s="101"/>
      <c r="AY40" s="53"/>
      <c r="AZ40" s="51"/>
      <c r="BA40" s="99"/>
      <c r="BB40" s="100"/>
      <c r="BC40" s="100"/>
      <c r="BD40" s="100"/>
      <c r="BE40" s="100"/>
      <c r="BF40" s="101"/>
      <c r="BG40" s="49"/>
      <c r="BH40" s="50"/>
      <c r="BI40" s="51"/>
      <c r="BJ40" s="99"/>
      <c r="BK40" s="100"/>
      <c r="BL40" s="100"/>
      <c r="BM40" s="100"/>
      <c r="BN40" s="100"/>
      <c r="BO40" s="101"/>
      <c r="BP40" s="49"/>
      <c r="BQ40" s="51"/>
      <c r="BR40" s="144"/>
      <c r="BS40" s="145"/>
      <c r="BT40" s="145"/>
      <c r="BU40" s="145"/>
      <c r="BV40" s="145"/>
      <c r="BW40" s="146"/>
      <c r="BX40" s="49"/>
      <c r="BY40" s="50"/>
      <c r="BZ40" s="51"/>
      <c r="CA40" s="144"/>
      <c r="CB40" s="145"/>
      <c r="CC40" s="145"/>
      <c r="CD40" s="145"/>
      <c r="CE40" s="145"/>
      <c r="CF40" s="146"/>
      <c r="CG40" s="56"/>
    </row>
    <row r="41" spans="1:85" ht="16.5" customHeight="1">
      <c r="A41" s="48"/>
      <c r="B41" s="99"/>
      <c r="C41" s="100"/>
      <c r="D41" s="100"/>
      <c r="E41" s="100"/>
      <c r="F41" s="100"/>
      <c r="G41" s="101"/>
      <c r="H41" s="49"/>
      <c r="I41" s="50"/>
      <c r="J41" s="51"/>
      <c r="K41" s="99"/>
      <c r="L41" s="100"/>
      <c r="M41" s="100"/>
      <c r="N41" s="100"/>
      <c r="O41" s="100"/>
      <c r="P41" s="101"/>
      <c r="Q41" s="51"/>
      <c r="R41" s="52"/>
      <c r="S41" s="99"/>
      <c r="T41" s="100"/>
      <c r="U41" s="100"/>
      <c r="V41" s="100"/>
      <c r="W41" s="100"/>
      <c r="X41" s="101"/>
      <c r="Y41" s="53"/>
      <c r="Z41" s="54"/>
      <c r="AA41" s="52"/>
      <c r="AB41" s="99"/>
      <c r="AC41" s="100"/>
      <c r="AD41" s="100"/>
      <c r="AE41" s="100"/>
      <c r="AF41" s="100"/>
      <c r="AG41" s="101"/>
      <c r="AH41" s="53"/>
      <c r="AI41" s="52"/>
      <c r="AJ41" s="99"/>
      <c r="AK41" s="100"/>
      <c r="AL41" s="100"/>
      <c r="AM41" s="100"/>
      <c r="AN41" s="100"/>
      <c r="AO41" s="101"/>
      <c r="AP41" s="53"/>
      <c r="AQ41" s="54"/>
      <c r="AR41" s="52"/>
      <c r="AS41" s="99"/>
      <c r="AT41" s="100"/>
      <c r="AU41" s="100"/>
      <c r="AV41" s="100"/>
      <c r="AW41" s="100"/>
      <c r="AX41" s="101"/>
      <c r="AY41" s="53"/>
      <c r="AZ41" s="51"/>
      <c r="BA41" s="99"/>
      <c r="BB41" s="100"/>
      <c r="BC41" s="100"/>
      <c r="BD41" s="100"/>
      <c r="BE41" s="100"/>
      <c r="BF41" s="101"/>
      <c r="BG41" s="49"/>
      <c r="BH41" s="50"/>
      <c r="BI41" s="51"/>
      <c r="BJ41" s="99"/>
      <c r="BK41" s="100"/>
      <c r="BL41" s="100"/>
      <c r="BM41" s="100"/>
      <c r="BN41" s="100"/>
      <c r="BO41" s="101"/>
      <c r="BP41" s="49"/>
      <c r="BQ41" s="51"/>
      <c r="BR41" s="144"/>
      <c r="BS41" s="145"/>
      <c r="BT41" s="145"/>
      <c r="BU41" s="145"/>
      <c r="BV41" s="145"/>
      <c r="BW41" s="146"/>
      <c r="BX41" s="49"/>
      <c r="BY41" s="50"/>
      <c r="BZ41" s="51"/>
      <c r="CA41" s="144"/>
      <c r="CB41" s="145"/>
      <c r="CC41" s="145"/>
      <c r="CD41" s="145"/>
      <c r="CE41" s="145"/>
      <c r="CF41" s="146"/>
      <c r="CG41" s="56"/>
    </row>
    <row r="42" spans="1:85" ht="16.5" customHeight="1">
      <c r="A42" s="48"/>
      <c r="B42" s="99"/>
      <c r="C42" s="100"/>
      <c r="D42" s="100"/>
      <c r="E42" s="100"/>
      <c r="F42" s="100"/>
      <c r="G42" s="101"/>
      <c r="H42" s="49"/>
      <c r="I42" s="50"/>
      <c r="J42" s="51"/>
      <c r="K42" s="99"/>
      <c r="L42" s="100"/>
      <c r="M42" s="100"/>
      <c r="N42" s="100"/>
      <c r="O42" s="100"/>
      <c r="P42" s="101"/>
      <c r="Q42" s="51"/>
      <c r="R42" s="52"/>
      <c r="S42" s="99"/>
      <c r="T42" s="100"/>
      <c r="U42" s="100"/>
      <c r="V42" s="100"/>
      <c r="W42" s="100"/>
      <c r="X42" s="101"/>
      <c r="Y42" s="53"/>
      <c r="Z42" s="54"/>
      <c r="AA42" s="52"/>
      <c r="AB42" s="99"/>
      <c r="AC42" s="100"/>
      <c r="AD42" s="100"/>
      <c r="AE42" s="100"/>
      <c r="AF42" s="100"/>
      <c r="AG42" s="101"/>
      <c r="AH42" s="53"/>
      <c r="AI42" s="52"/>
      <c r="AJ42" s="99"/>
      <c r="AK42" s="100"/>
      <c r="AL42" s="100"/>
      <c r="AM42" s="100"/>
      <c r="AN42" s="100"/>
      <c r="AO42" s="101"/>
      <c r="AP42" s="53"/>
      <c r="AQ42" s="54"/>
      <c r="AR42" s="52"/>
      <c r="AS42" s="99"/>
      <c r="AT42" s="100"/>
      <c r="AU42" s="100"/>
      <c r="AV42" s="100"/>
      <c r="AW42" s="100"/>
      <c r="AX42" s="101"/>
      <c r="AY42" s="53"/>
      <c r="AZ42" s="51"/>
      <c r="BA42" s="99"/>
      <c r="BB42" s="100"/>
      <c r="BC42" s="100"/>
      <c r="BD42" s="100"/>
      <c r="BE42" s="100"/>
      <c r="BF42" s="101"/>
      <c r="BG42" s="49"/>
      <c r="BH42" s="50"/>
      <c r="BI42" s="51"/>
      <c r="BJ42" s="99"/>
      <c r="BK42" s="100"/>
      <c r="BL42" s="100"/>
      <c r="BM42" s="100"/>
      <c r="BN42" s="100"/>
      <c r="BO42" s="101"/>
      <c r="BP42" s="49"/>
      <c r="BQ42" s="51"/>
      <c r="BR42" s="144"/>
      <c r="BS42" s="145"/>
      <c r="BT42" s="145"/>
      <c r="BU42" s="145"/>
      <c r="BV42" s="145"/>
      <c r="BW42" s="146"/>
      <c r="BX42" s="49"/>
      <c r="BY42" s="50"/>
      <c r="BZ42" s="51"/>
      <c r="CA42" s="144"/>
      <c r="CB42" s="145"/>
      <c r="CC42" s="145"/>
      <c r="CD42" s="145"/>
      <c r="CE42" s="145"/>
      <c r="CF42" s="146"/>
      <c r="CG42" s="56"/>
    </row>
    <row r="43" spans="1:85" ht="16.5" customHeight="1">
      <c r="A43" s="48"/>
      <c r="B43" s="99"/>
      <c r="C43" s="100"/>
      <c r="D43" s="100"/>
      <c r="E43" s="100"/>
      <c r="F43" s="100"/>
      <c r="G43" s="101"/>
      <c r="H43" s="49"/>
      <c r="I43" s="50"/>
      <c r="J43" s="51"/>
      <c r="K43" s="99"/>
      <c r="L43" s="100"/>
      <c r="M43" s="100"/>
      <c r="N43" s="100"/>
      <c r="O43" s="100"/>
      <c r="P43" s="101"/>
      <c r="Q43" s="51"/>
      <c r="R43" s="52"/>
      <c r="S43" s="99"/>
      <c r="T43" s="100"/>
      <c r="U43" s="100"/>
      <c r="V43" s="100"/>
      <c r="W43" s="100"/>
      <c r="X43" s="101"/>
      <c r="Y43" s="53"/>
      <c r="Z43" s="54"/>
      <c r="AA43" s="52"/>
      <c r="AB43" s="99"/>
      <c r="AC43" s="100"/>
      <c r="AD43" s="100"/>
      <c r="AE43" s="100"/>
      <c r="AF43" s="100"/>
      <c r="AG43" s="101"/>
      <c r="AH43" s="53"/>
      <c r="AI43" s="52"/>
      <c r="AJ43" s="99"/>
      <c r="AK43" s="100"/>
      <c r="AL43" s="100"/>
      <c r="AM43" s="100"/>
      <c r="AN43" s="100"/>
      <c r="AO43" s="101"/>
      <c r="AP43" s="53"/>
      <c r="AQ43" s="54"/>
      <c r="AR43" s="52"/>
      <c r="AS43" s="99"/>
      <c r="AT43" s="100"/>
      <c r="AU43" s="100"/>
      <c r="AV43" s="100"/>
      <c r="AW43" s="100"/>
      <c r="AX43" s="101"/>
      <c r="AY43" s="53"/>
      <c r="AZ43" s="51"/>
      <c r="BA43" s="99"/>
      <c r="BB43" s="100"/>
      <c r="BC43" s="100"/>
      <c r="BD43" s="100"/>
      <c r="BE43" s="100"/>
      <c r="BF43" s="101"/>
      <c r="BG43" s="49"/>
      <c r="BH43" s="50"/>
      <c r="BI43" s="51"/>
      <c r="BJ43" s="99"/>
      <c r="BK43" s="100"/>
      <c r="BL43" s="100"/>
      <c r="BM43" s="100"/>
      <c r="BN43" s="100"/>
      <c r="BO43" s="101"/>
      <c r="BP43" s="49"/>
      <c r="BQ43" s="51"/>
      <c r="BR43" s="144"/>
      <c r="BS43" s="145"/>
      <c r="BT43" s="145"/>
      <c r="BU43" s="145"/>
      <c r="BV43" s="145"/>
      <c r="BW43" s="146"/>
      <c r="BX43" s="49"/>
      <c r="BY43" s="50"/>
      <c r="BZ43" s="51"/>
      <c r="CA43" s="144"/>
      <c r="CB43" s="145"/>
      <c r="CC43" s="145"/>
      <c r="CD43" s="145"/>
      <c r="CE43" s="145"/>
      <c r="CF43" s="146"/>
      <c r="CG43" s="56"/>
    </row>
    <row r="44" spans="1:85" ht="29.25" customHeight="1" thickBot="1">
      <c r="A44" s="48"/>
      <c r="B44" s="102"/>
      <c r="C44" s="103"/>
      <c r="D44" s="103"/>
      <c r="E44" s="103"/>
      <c r="F44" s="103"/>
      <c r="G44" s="104"/>
      <c r="H44" s="49"/>
      <c r="I44" s="50"/>
      <c r="J44" s="51"/>
      <c r="K44" s="67"/>
      <c r="L44" s="68"/>
      <c r="M44" s="68"/>
      <c r="N44" s="68"/>
      <c r="O44" s="68"/>
      <c r="P44" s="69"/>
      <c r="Q44" s="51"/>
      <c r="R44" s="52"/>
      <c r="S44" s="102"/>
      <c r="T44" s="103"/>
      <c r="U44" s="103"/>
      <c r="V44" s="103"/>
      <c r="W44" s="103"/>
      <c r="X44" s="104"/>
      <c r="Y44" s="53"/>
      <c r="Z44" s="54"/>
      <c r="AA44" s="52"/>
      <c r="AB44" s="70"/>
      <c r="AC44" s="71"/>
      <c r="AD44" s="71"/>
      <c r="AE44" s="71"/>
      <c r="AF44" s="71"/>
      <c r="AG44" s="72"/>
      <c r="AH44" s="53"/>
      <c r="AI44" s="52"/>
      <c r="AJ44" s="102"/>
      <c r="AK44" s="103"/>
      <c r="AL44" s="103"/>
      <c r="AM44" s="103"/>
      <c r="AN44" s="103"/>
      <c r="AO44" s="104"/>
      <c r="AP44" s="53"/>
      <c r="AQ44" s="54"/>
      <c r="AR44" s="52"/>
      <c r="AS44" s="70"/>
      <c r="AT44" s="71"/>
      <c r="AU44" s="71"/>
      <c r="AV44" s="71"/>
      <c r="AW44" s="71"/>
      <c r="AX44" s="72"/>
      <c r="AY44" s="53"/>
      <c r="AZ44" s="51"/>
      <c r="BA44" s="99"/>
      <c r="BB44" s="100"/>
      <c r="BC44" s="100"/>
      <c r="BD44" s="100"/>
      <c r="BE44" s="100"/>
      <c r="BF44" s="101"/>
      <c r="BG44" s="49"/>
      <c r="BH44" s="50"/>
      <c r="BI44" s="51"/>
      <c r="BJ44" s="57"/>
      <c r="BK44" s="65"/>
      <c r="BL44" s="66"/>
      <c r="BM44" s="65"/>
      <c r="BN44" s="65"/>
      <c r="BO44" s="58"/>
      <c r="BP44" s="49"/>
      <c r="BQ44" s="51"/>
      <c r="BR44" s="147"/>
      <c r="BS44" s="148"/>
      <c r="BT44" s="148"/>
      <c r="BU44" s="148"/>
      <c r="BV44" s="148"/>
      <c r="BW44" s="149"/>
      <c r="BX44" s="49"/>
      <c r="BY44" s="50"/>
      <c r="BZ44" s="51"/>
      <c r="CA44" s="59"/>
      <c r="CB44" s="64"/>
      <c r="CC44" s="64"/>
      <c r="CD44" s="64"/>
      <c r="CE44" s="64"/>
      <c r="CF44" s="60"/>
      <c r="CG44" s="56"/>
    </row>
    <row r="45" spans="1:85" ht="7.5" customHeight="1" thickTop="1" thickBot="1">
      <c r="A45" s="73"/>
      <c r="B45" s="73"/>
      <c r="C45" s="73"/>
      <c r="D45" s="73"/>
      <c r="E45" s="73"/>
      <c r="F45" s="73"/>
      <c r="G45" s="73"/>
      <c r="H45" s="74"/>
      <c r="I45" s="42"/>
      <c r="J45" s="73"/>
      <c r="K45" s="73"/>
      <c r="L45" s="73"/>
      <c r="M45" s="73"/>
      <c r="N45" s="73"/>
      <c r="O45" s="73"/>
      <c r="P45" s="73"/>
      <c r="Q45" s="73"/>
      <c r="R45" s="75"/>
      <c r="S45" s="76"/>
      <c r="T45" s="76"/>
      <c r="U45" s="76"/>
      <c r="V45" s="76"/>
      <c r="W45" s="76"/>
      <c r="X45" s="76"/>
      <c r="Y45" s="77"/>
      <c r="Z45" s="46"/>
      <c r="AA45" s="75"/>
      <c r="AB45" s="76"/>
      <c r="AC45" s="76"/>
      <c r="AD45" s="76"/>
      <c r="AE45" s="76"/>
      <c r="AF45" s="76"/>
      <c r="AG45" s="76"/>
      <c r="AH45" s="77"/>
      <c r="AI45" s="75"/>
      <c r="AJ45" s="78"/>
      <c r="AK45" s="76"/>
      <c r="AL45" s="76"/>
      <c r="AM45" s="76"/>
      <c r="AN45" s="76"/>
      <c r="AO45" s="76"/>
      <c r="AP45" s="79"/>
      <c r="AQ45" s="46"/>
      <c r="AR45" s="75"/>
      <c r="AS45" s="78"/>
      <c r="AT45" s="76"/>
      <c r="AU45" s="76"/>
      <c r="AV45" s="80"/>
      <c r="AW45" s="76"/>
      <c r="AX45" s="77"/>
      <c r="AY45" s="81"/>
      <c r="AZ45" s="82"/>
      <c r="BA45" s="102"/>
      <c r="BB45" s="103"/>
      <c r="BC45" s="103"/>
      <c r="BD45" s="103"/>
      <c r="BE45" s="103"/>
      <c r="BF45" s="104"/>
      <c r="BG45" s="74"/>
      <c r="BH45" s="42"/>
      <c r="BI45" s="73"/>
      <c r="BJ45" s="73"/>
      <c r="BK45" s="73"/>
      <c r="BL45" s="83"/>
      <c r="BM45" s="73"/>
      <c r="BN45" s="73"/>
      <c r="BO45" s="73"/>
      <c r="BP45" s="74"/>
      <c r="BQ45" s="73"/>
      <c r="BR45" s="73"/>
      <c r="BS45" s="73"/>
      <c r="BT45" s="73"/>
      <c r="BU45" s="73"/>
      <c r="BV45" s="73"/>
      <c r="BW45" s="73"/>
      <c r="BX45" s="74"/>
      <c r="BY45" s="42"/>
      <c r="BZ45" s="73"/>
      <c r="CA45" s="73"/>
      <c r="CB45" s="73"/>
      <c r="CC45" s="73"/>
      <c r="CD45" s="73"/>
      <c r="CE45" s="73"/>
      <c r="CF45" s="73"/>
      <c r="CG45" s="74"/>
    </row>
    <row r="46" spans="1:85" ht="13.5" customHeight="1" thickTop="1">
      <c r="AV46" s="84"/>
      <c r="BL46" s="85"/>
    </row>
    <row r="47" spans="1:85" ht="12.75" customHeight="1">
      <c r="AV47" s="84"/>
      <c r="BL47" s="85"/>
    </row>
    <row r="48" spans="1:85" ht="12.75" customHeight="1">
      <c r="AV48" s="84"/>
      <c r="BL48" s="85"/>
    </row>
    <row r="49" spans="48:65" ht="18" customHeight="1">
      <c r="AV49" s="84"/>
      <c r="BF49" s="86"/>
      <c r="BG49" s="86"/>
      <c r="BH49" s="87"/>
      <c r="BI49" s="86"/>
      <c r="BJ49" s="86"/>
      <c r="BK49" s="86"/>
      <c r="BL49" s="85"/>
      <c r="BM49" s="86"/>
    </row>
    <row r="50" spans="48:65" ht="12.75" customHeight="1">
      <c r="AV50" s="84"/>
      <c r="BB50" s="88"/>
      <c r="BF50" s="86"/>
      <c r="BG50" s="86"/>
      <c r="BH50" s="86"/>
      <c r="BI50" s="86"/>
      <c r="BJ50" s="86"/>
      <c r="BK50" s="86"/>
      <c r="BL50" s="85"/>
      <c r="BM50" s="86"/>
    </row>
    <row r="51" spans="48:65" ht="12.75" customHeight="1">
      <c r="AV51" s="84"/>
      <c r="BB51" s="84"/>
      <c r="BF51" s="86"/>
      <c r="BG51" s="86"/>
      <c r="BH51" s="86"/>
      <c r="BI51" s="86"/>
      <c r="BJ51" s="86"/>
      <c r="BK51" s="86"/>
      <c r="BL51" s="86"/>
      <c r="BM51" s="86"/>
    </row>
    <row r="52" spans="48:65" ht="18" customHeight="1">
      <c r="AV52" s="84"/>
      <c r="BB52" s="84"/>
      <c r="BF52" s="88"/>
      <c r="BG52" s="86"/>
      <c r="BH52" s="88"/>
      <c r="BI52" s="87"/>
      <c r="BJ52" s="88"/>
      <c r="BK52" s="86"/>
      <c r="BL52" s="86"/>
      <c r="BM52" s="86"/>
    </row>
    <row r="53" spans="48:65">
      <c r="AV53" s="84"/>
      <c r="BB53" s="84"/>
      <c r="BF53" s="84"/>
      <c r="BG53" s="86"/>
      <c r="BH53" s="84"/>
      <c r="BI53" s="86"/>
      <c r="BJ53" s="84"/>
      <c r="BK53" s="86"/>
      <c r="BL53" s="86"/>
      <c r="BM53" s="86"/>
    </row>
    <row r="54" spans="48:65">
      <c r="AV54" s="84"/>
      <c r="BB54" s="84"/>
      <c r="BF54" s="84"/>
      <c r="BG54" s="86"/>
      <c r="BH54" s="84"/>
      <c r="BI54" s="86"/>
      <c r="BJ54" s="84"/>
      <c r="BK54" s="86"/>
      <c r="BL54" s="86"/>
      <c r="BM54" s="86"/>
    </row>
    <row r="55" spans="48:65">
      <c r="AV55" s="84"/>
      <c r="BB55" s="84"/>
      <c r="BF55" s="84"/>
      <c r="BH55" s="84"/>
      <c r="BJ55" s="84"/>
    </row>
    <row r="56" spans="48:65">
      <c r="BB56" s="84"/>
      <c r="BF56" s="84"/>
      <c r="BH56" s="84"/>
      <c r="BJ56" s="84"/>
    </row>
    <row r="57" spans="48:65">
      <c r="BB57" s="84"/>
      <c r="BF57" s="84"/>
      <c r="BH57" s="84"/>
      <c r="BJ57" s="84"/>
    </row>
    <row r="58" spans="48:65">
      <c r="BB58" s="84"/>
      <c r="BF58" s="84"/>
      <c r="BH58" s="84"/>
      <c r="BJ58" s="84"/>
    </row>
    <row r="59" spans="48:65">
      <c r="BB59" s="84"/>
      <c r="BF59" s="84"/>
      <c r="BH59" s="84"/>
      <c r="BJ59" s="84"/>
    </row>
    <row r="60" spans="48:65">
      <c r="BH60" s="84"/>
      <c r="BJ60" s="84"/>
    </row>
    <row r="61" spans="48:65">
      <c r="BH61" s="84"/>
      <c r="BJ61" s="84"/>
    </row>
    <row r="62" spans="48:65">
      <c r="BH62" s="84"/>
      <c r="BJ62" s="84"/>
    </row>
    <row r="63" spans="48:65">
      <c r="BH63" s="84"/>
      <c r="BJ63" s="84"/>
    </row>
    <row r="64" spans="48:65">
      <c r="BH64" s="84"/>
      <c r="BJ64" s="84"/>
    </row>
    <row r="65" spans="60:62">
      <c r="BH65" s="84"/>
      <c r="BJ65" s="84"/>
    </row>
    <row r="66" spans="60:62">
      <c r="BH66" s="84"/>
      <c r="BJ66" s="84"/>
    </row>
    <row r="67" spans="60:62">
      <c r="BH67" s="84"/>
      <c r="BJ67" s="84"/>
    </row>
    <row r="68" spans="60:62">
      <c r="BH68" s="84"/>
      <c r="BJ68" s="84"/>
    </row>
    <row r="69" spans="60:62">
      <c r="BH69" s="84"/>
      <c r="BJ69" s="84"/>
    </row>
    <row r="70" spans="60:62">
      <c r="BH70" s="84"/>
      <c r="BJ70" s="84"/>
    </row>
    <row r="71" spans="60:62">
      <c r="BH71" s="84"/>
      <c r="BJ71" s="84"/>
    </row>
    <row r="72" spans="60:62">
      <c r="BH72" s="84"/>
      <c r="BJ72" s="84"/>
    </row>
    <row r="73" spans="60:62">
      <c r="BH73" s="84"/>
      <c r="BJ73" s="84"/>
    </row>
    <row r="74" spans="60:62">
      <c r="BH74" s="84"/>
      <c r="BJ74" s="84"/>
    </row>
    <row r="75" spans="60:62">
      <c r="BH75" s="84"/>
      <c r="BJ75" s="84"/>
    </row>
    <row r="76" spans="60:62">
      <c r="BH76" s="84"/>
      <c r="BJ76" s="84"/>
    </row>
    <row r="77" spans="60:62">
      <c r="BH77" s="84"/>
      <c r="BJ77" s="84"/>
    </row>
    <row r="78" spans="60:62">
      <c r="BH78" s="84"/>
      <c r="BJ78" s="84"/>
    </row>
    <row r="79" spans="60:62">
      <c r="BH79" s="84"/>
      <c r="BJ79" s="84"/>
    </row>
    <row r="80" spans="60:62">
      <c r="BH80" s="84"/>
    </row>
  </sheetData>
  <mergeCells count="35">
    <mergeCell ref="CA30:CF43"/>
    <mergeCell ref="BR11:BW12"/>
    <mergeCell ref="CA2:CF28"/>
    <mergeCell ref="BR2:BW10"/>
    <mergeCell ref="BR13:BW26"/>
    <mergeCell ref="B27:G37"/>
    <mergeCell ref="S27:X37"/>
    <mergeCell ref="AJ27:AO37"/>
    <mergeCell ref="BR27:BW37"/>
    <mergeCell ref="BA28:BF38"/>
    <mergeCell ref="K30:P43"/>
    <mergeCell ref="AB30:AG43"/>
    <mergeCell ref="AS30:AX43"/>
    <mergeCell ref="BJ30:BO43"/>
    <mergeCell ref="B38:G44"/>
    <mergeCell ref="S38:X44"/>
    <mergeCell ref="AJ38:AO44"/>
    <mergeCell ref="BA39:BF45"/>
    <mergeCell ref="BR38:BW44"/>
    <mergeCell ref="BA2:BF10"/>
    <mergeCell ref="BJ2:BO28"/>
    <mergeCell ref="B11:G12"/>
    <mergeCell ref="S11:X12"/>
    <mergeCell ref="AJ11:AO12"/>
    <mergeCell ref="BA11:BF12"/>
    <mergeCell ref="B13:G26"/>
    <mergeCell ref="B2:G10"/>
    <mergeCell ref="K2:P28"/>
    <mergeCell ref="S2:X10"/>
    <mergeCell ref="AB2:AG28"/>
    <mergeCell ref="AJ2:AO10"/>
    <mergeCell ref="AS2:AX28"/>
    <mergeCell ref="S13:X26"/>
    <mergeCell ref="AJ13:AO26"/>
    <mergeCell ref="BA14:BF27"/>
  </mergeCells>
  <printOptions horizontalCentered="1" verticalCentered="1"/>
  <pageMargins left="0" right="0" top="0" bottom="0" header="0" footer="0"/>
  <pageSetup paperSize="9" scale="93" orientation="landscape" r:id="rId1"/>
  <colBreaks count="4" manualBreakCount="4">
    <brk id="17" max="1048575" man="1"/>
    <brk id="34" max="1048575" man="1"/>
    <brk id="51" max="1048575" man="1"/>
    <brk id="6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13"/>
  <sheetViews>
    <sheetView showGridLines="0" showWhiteSpace="0" view="pageBreakPreview" zoomScale="60" zoomScaleNormal="89" zoomScalePageLayoutView="66" workbookViewId="0">
      <selection activeCell="H12" sqref="H12"/>
    </sheetView>
  </sheetViews>
  <sheetFormatPr baseColWidth="10" defaultColWidth="10.88671875" defaultRowHeight="13.2"/>
  <cols>
    <col min="1" max="1" width="10.88671875" style="1"/>
    <col min="2" max="2" width="33.6640625" style="1" customWidth="1"/>
    <col min="3" max="3" width="1.6640625" style="2" customWidth="1"/>
    <col min="4" max="4" width="33.6640625" style="1" customWidth="1"/>
    <col min="5" max="5" width="1.6640625" style="2" customWidth="1"/>
    <col min="6" max="6" width="33.6640625" style="1" customWidth="1"/>
    <col min="7" max="7" width="1.6640625" style="2" customWidth="1"/>
    <col min="8" max="8" width="33.6640625" style="1" customWidth="1"/>
    <col min="9" max="9" width="1.6640625" style="2" customWidth="1"/>
    <col min="10" max="10" width="33.6640625" style="1" customWidth="1"/>
    <col min="11" max="16384" width="10.88671875" style="1"/>
  </cols>
  <sheetData>
    <row r="1" spans="2:13" ht="55.5" customHeight="1">
      <c r="B1" s="92" t="s">
        <v>22</v>
      </c>
      <c r="C1" s="92"/>
      <c r="D1" s="92"/>
      <c r="E1" s="20"/>
      <c r="F1" s="93" t="s">
        <v>8</v>
      </c>
      <c r="G1" s="94"/>
      <c r="H1" s="94"/>
      <c r="I1" s="19"/>
      <c r="J1" s="10"/>
    </row>
    <row r="2" spans="2:13" ht="51" customHeight="1">
      <c r="B2" s="3" t="s">
        <v>0</v>
      </c>
      <c r="C2" s="4"/>
      <c r="D2" s="5" t="s">
        <v>1</v>
      </c>
      <c r="E2" s="4"/>
      <c r="F2" s="6" t="s">
        <v>2</v>
      </c>
      <c r="G2" s="4"/>
      <c r="H2" s="14" t="s">
        <v>3</v>
      </c>
      <c r="I2" s="4"/>
      <c r="J2" s="7" t="s">
        <v>4</v>
      </c>
    </row>
    <row r="3" spans="2:13" s="2" customFormat="1" ht="12" customHeight="1" thickBot="1">
      <c r="B3" s="4"/>
      <c r="C3" s="4"/>
      <c r="D3" s="11"/>
      <c r="E3" s="4"/>
      <c r="F3" s="12"/>
      <c r="G3" s="4"/>
      <c r="H3" s="12"/>
      <c r="I3" s="4"/>
      <c r="J3" s="13"/>
    </row>
    <row r="4" spans="2:13" ht="102.9" customHeight="1" thickBot="1">
      <c r="B4" s="27" t="s">
        <v>109</v>
      </c>
      <c r="C4" s="22"/>
      <c r="D4" s="27" t="s">
        <v>80</v>
      </c>
      <c r="E4" s="22"/>
      <c r="F4" s="39" t="s">
        <v>81</v>
      </c>
      <c r="G4" s="22"/>
      <c r="H4" s="27" t="s">
        <v>39</v>
      </c>
      <c r="I4" s="22"/>
      <c r="J4" s="25"/>
      <c r="L4" s="95"/>
      <c r="M4" s="95"/>
    </row>
    <row r="5" spans="2:13" s="2" customFormat="1" ht="12" customHeight="1" thickBot="1">
      <c r="B5" s="29"/>
      <c r="C5" s="29"/>
      <c r="D5" s="30"/>
      <c r="E5" s="29"/>
      <c r="F5" s="31"/>
      <c r="G5" s="29"/>
      <c r="H5" s="31"/>
      <c r="I5" s="15"/>
      <c r="J5" s="21"/>
    </row>
    <row r="6" spans="2:13" ht="102.9" customHeight="1" thickBot="1">
      <c r="B6" s="27" t="s">
        <v>71</v>
      </c>
      <c r="C6" s="22"/>
      <c r="D6" s="27" t="s">
        <v>75</v>
      </c>
      <c r="E6" s="22"/>
      <c r="F6" s="39" t="s">
        <v>76</v>
      </c>
      <c r="G6" s="22"/>
      <c r="H6" s="27" t="s">
        <v>72</v>
      </c>
      <c r="I6" s="22"/>
      <c r="J6" s="26"/>
      <c r="L6"/>
    </row>
    <row r="7" spans="2:13" s="2" customFormat="1" ht="12" customHeight="1" thickBot="1">
      <c r="B7" s="29"/>
      <c r="C7" s="29"/>
      <c r="D7" s="30"/>
      <c r="E7" s="29"/>
      <c r="F7" s="31"/>
      <c r="G7" s="29"/>
      <c r="H7" s="31"/>
      <c r="I7" s="15"/>
      <c r="J7" s="21"/>
    </row>
    <row r="8" spans="2:13" ht="102.9" customHeight="1" thickBot="1">
      <c r="B8" s="27" t="s">
        <v>74</v>
      </c>
      <c r="C8" s="22"/>
      <c r="D8" s="27" t="s">
        <v>16</v>
      </c>
      <c r="E8" s="28"/>
      <c r="F8" s="39" t="s">
        <v>77</v>
      </c>
      <c r="G8" s="28"/>
      <c r="H8" s="27" t="s">
        <v>78</v>
      </c>
      <c r="I8" s="22"/>
      <c r="J8" s="25"/>
    </row>
    <row r="9" spans="2:13" s="2" customFormat="1" ht="12" customHeight="1" thickBot="1">
      <c r="B9" s="29"/>
      <c r="C9" s="29"/>
      <c r="D9" s="30"/>
      <c r="E9" s="29"/>
      <c r="F9" s="31"/>
      <c r="G9" s="29"/>
      <c r="H9" s="31"/>
      <c r="I9" s="15"/>
      <c r="J9" s="21"/>
    </row>
    <row r="10" spans="2:13" ht="102.9" customHeight="1" thickBot="1">
      <c r="B10" s="27" t="s">
        <v>79</v>
      </c>
      <c r="C10" s="22"/>
      <c r="D10" s="27" t="s">
        <v>9</v>
      </c>
      <c r="E10" s="22"/>
      <c r="F10" s="39" t="s">
        <v>94</v>
      </c>
      <c r="G10" s="22"/>
      <c r="H10" s="27" t="s">
        <v>95</v>
      </c>
      <c r="I10" s="22"/>
      <c r="J10" s="25"/>
    </row>
    <row r="11" spans="2:13" s="2" customFormat="1" ht="18" thickBot="1">
      <c r="B11" s="33"/>
      <c r="C11" s="33"/>
      <c r="D11" s="34"/>
      <c r="E11" s="34"/>
      <c r="F11" s="34" t="s">
        <v>96</v>
      </c>
      <c r="G11" s="33"/>
      <c r="H11" s="35"/>
      <c r="I11" s="23"/>
      <c r="J11" s="24"/>
    </row>
    <row r="12" spans="2:13" ht="102.9" customHeight="1">
      <c r="B12" s="27" t="s">
        <v>114</v>
      </c>
      <c r="C12" s="22"/>
      <c r="D12" s="27" t="s">
        <v>113</v>
      </c>
      <c r="E12" s="22"/>
      <c r="F12" s="38" t="s">
        <v>97</v>
      </c>
      <c r="G12" s="22"/>
      <c r="H12" s="27" t="s">
        <v>115</v>
      </c>
      <c r="I12" s="22"/>
      <c r="J12" s="25"/>
    </row>
    <row r="13" spans="2:13" ht="75.75" customHeight="1">
      <c r="B13" s="16" t="s">
        <v>7</v>
      </c>
      <c r="C13" s="17"/>
      <c r="D13" s="16" t="s">
        <v>6</v>
      </c>
      <c r="E13" s="18"/>
      <c r="F13" s="16" t="s">
        <v>5</v>
      </c>
      <c r="G13" s="18"/>
      <c r="H13" s="16" t="s">
        <v>19</v>
      </c>
      <c r="I13" s="17"/>
      <c r="J13" s="16" t="s">
        <v>20</v>
      </c>
    </row>
  </sheetData>
  <mergeCells count="3">
    <mergeCell ref="B1:D1"/>
    <mergeCell ref="F1:H1"/>
    <mergeCell ref="L4:M4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5</vt:i4>
      </vt:variant>
    </vt:vector>
  </HeadingPairs>
  <TitlesOfParts>
    <vt:vector size="17" baseType="lpstr">
      <vt:lpstr>semaine 11 PA6</vt:lpstr>
      <vt:lpstr>MENU J S 11</vt:lpstr>
      <vt:lpstr>semaine 12 PA7</vt:lpstr>
      <vt:lpstr>MENU J S 12</vt:lpstr>
      <vt:lpstr>semaine 13 PA8</vt:lpstr>
      <vt:lpstr>MENU J S 13</vt:lpstr>
      <vt:lpstr>semaine 14 PA1 </vt:lpstr>
      <vt:lpstr>MENU J S 14</vt:lpstr>
      <vt:lpstr>semaine 15 PA2</vt:lpstr>
      <vt:lpstr>MENU J S 15</vt:lpstr>
      <vt:lpstr>semaine 16 PA3</vt:lpstr>
      <vt:lpstr>MENU J S 16</vt:lpstr>
      <vt:lpstr>'semaine 12 PA7'!Zone_d_impression</vt:lpstr>
      <vt:lpstr>'semaine 13 PA8'!Zone_d_impression</vt:lpstr>
      <vt:lpstr>'semaine 14 PA1 '!Zone_d_impression</vt:lpstr>
      <vt:lpstr>'semaine 15 PA2'!Zone_d_impression</vt:lpstr>
      <vt:lpstr>'semaine 16 PA3'!Zone_d_impression</vt:lpstr>
    </vt:vector>
  </TitlesOfParts>
  <Company>Elior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Elior</dc:creator>
  <cp:lastModifiedBy>chantal.iyouckngue</cp:lastModifiedBy>
  <cp:lastPrinted>2019-03-05T15:54:03Z</cp:lastPrinted>
  <dcterms:created xsi:type="dcterms:W3CDTF">2009-06-24T13:51:16Z</dcterms:created>
  <dcterms:modified xsi:type="dcterms:W3CDTF">2019-03-12T08:38:14Z</dcterms:modified>
</cp:coreProperties>
</file>